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3"/>
  </bookViews>
  <sheets>
    <sheet name="9月13户14人7.04万元" sheetId="9" r:id="rId1"/>
    <sheet name="10月6户8人0.88万元" sheetId="10" r:id="rId2"/>
    <sheet name="11月9户9人1.12万元" sheetId="11" r:id="rId3"/>
    <sheet name="12月2户2人0.4万" sheetId="12" r:id="rId4"/>
  </sheets>
  <definedNames>
    <definedName name="_xlnm._FilterDatabase" localSheetId="0" hidden="1">'9月13户14人7.04万元'!$A$1:$S$18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<sst xmlns="http://schemas.openxmlformats.org/spreadsheetml/2006/main" count="458" uniqueCount="228">
  <si>
    <t>2024年9月临时救助情况汇总表</t>
  </si>
  <si>
    <t>填报单位：</t>
  </si>
  <si>
    <t>xx年xx月xx日</t>
  </si>
  <si>
    <t>序号</t>
  </si>
  <si>
    <t>乡镇</t>
  </si>
  <si>
    <t>村（居）</t>
  </si>
  <si>
    <t>姓名</t>
  </si>
  <si>
    <t>性别</t>
  </si>
  <si>
    <t>年龄</t>
  </si>
  <si>
    <t>身份证号</t>
  </si>
  <si>
    <t>身份类别</t>
  </si>
  <si>
    <t>申请理由</t>
  </si>
  <si>
    <t>具体情况</t>
  </si>
  <si>
    <t>家庭人口</t>
  </si>
  <si>
    <t>救助人数</t>
  </si>
  <si>
    <t>救助金额</t>
  </si>
  <si>
    <t>救助类型</t>
  </si>
  <si>
    <t>救助时间</t>
  </si>
  <si>
    <t>联系电话</t>
  </si>
  <si>
    <t>是否脱贫户、边缘易致贫户。突发严重困难户、脱贫不稳定户</t>
  </si>
  <si>
    <t>银行账号</t>
  </si>
  <si>
    <t>备注</t>
  </si>
  <si>
    <t>开安</t>
  </si>
  <si>
    <t>三合</t>
  </si>
  <si>
    <t>隋安柱</t>
  </si>
  <si>
    <t>男</t>
  </si>
  <si>
    <t>73</t>
  </si>
  <si>
    <t>220122195011063515</t>
  </si>
  <si>
    <t>农村特困</t>
  </si>
  <si>
    <t>因病</t>
  </si>
  <si>
    <t>本人未婚，无子女，2024年因腰椎管狭窄、腰间盘突出（已手术）在中日联住17天，共计花费39245.88元，报销34162.29元，自费5083.59元。土地2.7亩。</t>
  </si>
  <si>
    <t>支出型（一事一议）</t>
  </si>
  <si>
    <t>2024.9.13</t>
  </si>
  <si>
    <t>15944129540</t>
  </si>
  <si>
    <t>走特困救助金</t>
  </si>
  <si>
    <t>顾殿军</t>
  </si>
  <si>
    <t>75</t>
  </si>
  <si>
    <t>220122194910033534</t>
  </si>
  <si>
    <t>本人未婚，无子女，2023年12月因阻塞性肺病急性加重、肺源性心脏病、糖尿病、低钾血症，在吉林省人民医院住10天；2024年7月在合隆世济医院住12天；共计花费17839.96元，报销14379.55元，自费3460.41元；大部分票据为门诊票据，本人称医院无床位，无法办理住院；本人现居住在合隆祥和养老院。土地3.2亩。</t>
  </si>
  <si>
    <t>15943105088</t>
  </si>
  <si>
    <t>农安镇</t>
  </si>
  <si>
    <t>两家子</t>
  </si>
  <si>
    <t>刘胜权</t>
  </si>
  <si>
    <t>65</t>
  </si>
  <si>
    <t>220122196007181118</t>
  </si>
  <si>
    <t>城镇特困</t>
  </si>
  <si>
    <t>本人未婚，无子女，2024年1月在县医院因小肠继发恶性肿瘤、肠梗阻、腹膜炎住19天，县医院共计花费17885.21元，报销17885.21元，自费0元；同月在长春门诊花费4255.86元；本人称县医院为最终确诊，去长春检查确诊，未进行住院，现化疗。土地2.8亩。</t>
  </si>
  <si>
    <t>15543733982</t>
  </si>
  <si>
    <t>高家店</t>
  </si>
  <si>
    <t>大洼子</t>
  </si>
  <si>
    <t>张玲</t>
  </si>
  <si>
    <t>女</t>
  </si>
  <si>
    <t>56</t>
  </si>
  <si>
    <t>220122196904225328</t>
  </si>
  <si>
    <t>农村低保</t>
  </si>
  <si>
    <t>本人2024年1月在吉林省人民医院因冠心病、不稳定心绞痛、心功能II级、肺结节住13天；同年3月因肺癌、盆腔肿瘤术后、胸膜黏连在吉大一院住8天；丈夫李长红，57岁，2024年1月因冠心病、不稳定心绞痛、心功能II级、高血压2级、高脂血症、颈椎病、脑供血不足在吉林省人民医院住10天；夫妻二人共计花费96960.72元，报销60098.65元，自费36862.07元；土地共8亩；有1儿2女；大女儿李畅，31岁，已婚，无业；大女婿孙超，31岁，佛山汽车上打工；小女儿李妍，23岁，在广西科技大学，现已毕业，正在读研；儿子李彦儒，20岁，秦皇岛燕山大学大二。</t>
  </si>
  <si>
    <t>13756848325</t>
  </si>
  <si>
    <t>小城子</t>
  </si>
  <si>
    <t>光明</t>
  </si>
  <si>
    <t>李凌一</t>
  </si>
  <si>
    <t>52</t>
  </si>
  <si>
    <t>220122197202108121</t>
  </si>
  <si>
    <t>本人未婚，无子女，2021年7月，因右乳腺癌、左乳乳腺病在吉大二院住16天；2021年9月长春妇产医院因乳腺癌术后、慢性子宫炎住院8天；2024年3月右乳腺癌术后（肿瘤医院门诊诊断）；同月同病肝胆病医院诊断；自费44177.51元（门诊票据），定期做复查；本人称共手术4次，卵巢切除；母亲李秀芹，76岁，糖尿病，肾病3期，老年病，共三个子女，其余两个子女已婚，小女儿家里有车。二人共计6亩土地。</t>
  </si>
  <si>
    <t>17519281268</t>
  </si>
  <si>
    <t>万金塔</t>
  </si>
  <si>
    <t>临河</t>
  </si>
  <si>
    <t>鲍立志</t>
  </si>
  <si>
    <t>220122198501237833</t>
  </si>
  <si>
    <t>本人2024年1月因脑梗、糖尿病、左侧大脑中动脉闭塞、社区获得肺炎、高脂血症、高同型半胱氨酸血症在白城镇赉县急诊花费484元，报销0元，自费484元；同天在白城中心医院住13天，共计花费109093.97元，报销32146.11元元，自费76947.86元（其中甲类药花费11474.96元，乙类药花费97423.12元）；2024年2月1日在中日联住6天。共计花费8701.43元，报销4714.09元，自费3987.34元；2024年2月在长春中医药大学住12天，共计花费14036.69元，报销12127.46元，自费1909.23元（其中甲类药花费9621.13元，乙类药花费4761.35元）；2024年3月4日在德惠市中医医院住25天，共计花费17918.92元，报销16546.27元，自费1372.65元；2024年住院合计费用150235.01元，报销65533.93元，自费84701.08元；因病纳入低保，原在白城打工开车送货，突发疾病在白城住院，现坐轮椅；妻子于占影，36岁，健康，照顾本人；有1女儿，鲍欣瑶，14岁，在苇子沟二中初二；有4.27亩土地。本人现借住在其大舅家房子。</t>
  </si>
  <si>
    <t>孟庆华</t>
  </si>
  <si>
    <t>220122196510027820</t>
  </si>
  <si>
    <t>本人2023年5月因脑出血、脑梗、在吉大二院住11天，现半身轻微不好使，共计花费119006.74元，报销50146.45元，自费68860.29元（其中丙类药花费34478.32元，乙类药花费49271.44元，乙限类药花费314.84元，甲类药20732.19元）；2023年8月在吉大一院花费4403.21元，报销3627.48元，自费775.73元；2023年共计花费123409.95元，报销53773.93元，自费69636.02元；因病纳入低保；丈夫张忠宝，63岁，身体状况良好；有6.28亩土地；有2个儿子；大儿子张国涛，37岁，离异，无业；小儿子张国齐，35岁，离异，长春打零工。</t>
  </si>
  <si>
    <t>苇子沟</t>
  </si>
  <si>
    <t>王德运</t>
  </si>
  <si>
    <t>22012219570901781X</t>
  </si>
  <si>
    <t>本人2023年11月因肺部感染、心律失常、冠心病在荣大医院住院，2023年12月1日在县医院住6天；同月12日在长春圣安医院出院；同月14日在北京朝阳中西医医院住14天，共计花费49452.83元，报销19774.42元，自费29678.41元；2023年12月29日在北京恩生堂刘家窑中医医院购药花费10369.05元；2024年1月28日在北京恩生堂中医医院购药花费10285.05元；2023年12月至今共计花费70106.93元，报销19774.42元，自费50332.51元；本人称县医院无法治疗，去北京住院；妻子孙国荣，68岁，老年病；有5亩土地；有1儿2女；儿子王刚，41岁，离异；大女儿王吉，44岁，已婚，无业；大女婿张广东40多岁，力工；二女儿王丽，43岁，已婚，饭店打工；二女婿郑庆同，40多岁，力工。</t>
  </si>
  <si>
    <t>龙王</t>
  </si>
  <si>
    <t>于家洼子</t>
  </si>
  <si>
    <t>王淑艳</t>
  </si>
  <si>
    <t>220122196605012920</t>
  </si>
  <si>
    <t>房屋损坏</t>
  </si>
  <si>
    <t>本人老年病；丈夫许景安，64岁，老年病；二人居住房屋损坏严重，修缮房屋共计花费10740元。</t>
  </si>
  <si>
    <t>华家</t>
  </si>
  <si>
    <t>松柏</t>
  </si>
  <si>
    <t>金梨梨</t>
  </si>
  <si>
    <t>220122198605082223</t>
  </si>
  <si>
    <t>本人2023年12月因患恶性肿瘤放疗、脑瘤、肺恶性肿瘤、双侧锁骨上淋巴结恶性肿瘤、纵隔淋巴结恶性肿瘤、肺门淋巴结恶性肿瘤、骨恶性肿瘤在长春市人民医院住院5天；2024年1月9日住院4天；2024年1月14日住院14天；共计花费126735.88元，报销51975.11元，自费74760.77元，现每月复查一次；丈夫韩桂宝，35岁，无业，在家照顾妻子；有一个女儿，韩佳琪，12岁，在农安五中上初一（住校）；三人共有15.2亩土地（含父母8亩，大爷4亩）。</t>
  </si>
  <si>
    <t>团山</t>
  </si>
  <si>
    <t>张淑杰</t>
  </si>
  <si>
    <t>220122196601262244</t>
  </si>
  <si>
    <t>本人2024年3月26日因肝移植在吉大一院住院7天，共计花费500570.25元，报销121698.45元，自费378871.8元，现半个月复查一次；丈夫王焕斗，60岁，入户不在家，在吉大一院因肚子积水检查住院，等待检查结果；有一个儿子，王兆建，31岁，智力一级；三人共有11.25亩土地。</t>
  </si>
  <si>
    <t>支出型（一事一议联席）</t>
  </si>
  <si>
    <t>拉拉屯</t>
  </si>
  <si>
    <t>王秀芳</t>
  </si>
  <si>
    <t>22012219600107782X</t>
  </si>
  <si>
    <t>本人乳腺癌术后（2015年）原发性腹胰癌、双侧胸腔转移、颈部。纵隔、腹腔多发淋巴结转移、左乳腺癌根治术后、腿静脉血栓，2021年9月中日联医院住2天、2024年用特效药，共计花费161239.92元，报销125108.44元；丈夫万志清，67岁，脑梗（轻微），二人有8亩土地，一儿一女；儿子万靖贺，42岁，农安劳务市场打零工，有一台小货车；儿媳杨梅，39岁，照顾两个孩子；女儿万靖翠，44岁，家务，女婿孙士春，45岁，打工。</t>
  </si>
  <si>
    <t>2024.9.14</t>
  </si>
  <si>
    <t>五里堡</t>
  </si>
  <si>
    <t>徐洪武</t>
  </si>
  <si>
    <t>22012219530918781X</t>
  </si>
  <si>
    <t>本人患有恶性食管瘤、淋巴继发性恶性肿瘤、病毒性肺炎，共计花费96028.74元，报销55938.42元，自费40090.32元，现在因新冠在吉林省人民医院住院；妻子刘继贤，70岁，老年病，轻微脑梗；二人共有4亩土地，一儿一女；儿子徐彦宝，43岁，离异，在长春务工；女儿徐彦丽，40多岁，长春务工，女婿王雪松，40多岁，长春务工；女婿有台轿车。</t>
  </si>
  <si>
    <t>2024.9.15</t>
  </si>
  <si>
    <t>注：1.医疗支出型困难对象。指因家庭成员患病，自负医疗费用支出较大的家庭。自负医疗费用支出指家庭成员患病治疗报销医药费用时，扣除基本医疗保险报销、各种商业医疗保险报销、医疗救助后，个人负担的医疗费用，一般按自然年度计算。
2.教育支出型困难对象。指因单亲家庭、父母患重大疾病、父母为残疾人员等家庭，子女接受教育，在扣除教育救助后自负费用仍然较大，难以承担费用的家庭。子女学习教育支出是指维持子女全日制普通高校及以下院校就学所需的学费、住宿费、生活费、课本费等基本费用支出，不含自费出国留学、校外租房等非基本费用。
3.特困供养对象慢性疾病支出型。为保障特困供养对象的基本生活，特困供养对象患有慢性疾病支出较大且在医疗保障部门无法进行医疗救助的，临时救助与医疗救助无缝衔接，按支出型贫困进行救助，全年救助资金不超1000元。</t>
  </si>
  <si>
    <t>2024年10月临时救助情况汇总表</t>
  </si>
  <si>
    <t>救助类别</t>
  </si>
  <si>
    <t>申请人姓名</t>
  </si>
  <si>
    <t>人员救助金额</t>
  </si>
  <si>
    <t>家庭救助总金额</t>
  </si>
  <si>
    <t>发放类型</t>
  </si>
  <si>
    <t>是否 精准扶贫（边缘户，监测户）</t>
  </si>
  <si>
    <t>农村临时救助业务</t>
  </si>
  <si>
    <t>放牛沟</t>
  </si>
  <si>
    <t>徐英姿</t>
  </si>
  <si>
    <t>220122198004052045</t>
  </si>
  <si>
    <t>子宫内膜癌症</t>
  </si>
  <si>
    <t>支出型</t>
  </si>
  <si>
    <t>社会化发放</t>
  </si>
  <si>
    <t>2024年9月29</t>
  </si>
  <si>
    <t>6231810100300051482</t>
  </si>
  <si>
    <t>否</t>
  </si>
  <si>
    <t>农村临时救助</t>
  </si>
  <si>
    <t>万顺乡</t>
  </si>
  <si>
    <t>利民村</t>
  </si>
  <si>
    <t>丛福帅</t>
  </si>
  <si>
    <t>34</t>
  </si>
  <si>
    <t>22012219901015435X</t>
  </si>
  <si>
    <t>农村一般户</t>
  </si>
  <si>
    <t>医疗支出</t>
  </si>
  <si>
    <t>手截肢，自费4千元左右</t>
  </si>
  <si>
    <t>2024.10.22</t>
  </si>
  <si>
    <t>15543652899</t>
  </si>
  <si>
    <t>父亲丛万昌卡6231810100300099150</t>
  </si>
  <si>
    <t>2201222042090121</t>
  </si>
  <si>
    <t>城镇临时救助</t>
  </si>
  <si>
    <t>宝塔街道</t>
  </si>
  <si>
    <t>人民公园社区</t>
  </si>
  <si>
    <t>陈立富</t>
  </si>
  <si>
    <t>220122197302074619</t>
  </si>
  <si>
    <t>城镇低保</t>
  </si>
  <si>
    <t>取暖</t>
  </si>
  <si>
    <t>肾癌</t>
  </si>
  <si>
    <t>急难型</t>
  </si>
  <si>
    <t>2024-10-10</t>
  </si>
  <si>
    <t>6231810090300543234</t>
  </si>
  <si>
    <t>德彪社区</t>
  </si>
  <si>
    <t>林春英</t>
  </si>
  <si>
    <t>220122197812253342</t>
  </si>
  <si>
    <t>肢体二级残</t>
  </si>
  <si>
    <t>2024-10-22</t>
  </si>
  <si>
    <t>6231810010302136662</t>
  </si>
  <si>
    <t>巴吉垒镇</t>
  </si>
  <si>
    <t>南洼村</t>
  </si>
  <si>
    <t>于庆兰</t>
  </si>
  <si>
    <t>220122196907236524</t>
  </si>
  <si>
    <t>急性梗阻性化脓性胆囊炎，多脏器官障碍</t>
  </si>
  <si>
    <t>6231816300302529956</t>
  </si>
  <si>
    <t>太和村</t>
  </si>
  <si>
    <t>阮凤瑛</t>
  </si>
  <si>
    <t>220122196208156568</t>
  </si>
  <si>
    <t>患基底动脉尖动脉瘤</t>
  </si>
  <si>
    <t>6231811060300765607</t>
  </si>
  <si>
    <t>合计</t>
  </si>
  <si>
    <t>本年拨付金额</t>
  </si>
  <si>
    <t>当月拨付金额</t>
  </si>
  <si>
    <t>当月救助人数</t>
  </si>
  <si>
    <t>当月支出金额</t>
  </si>
  <si>
    <t>本年余额</t>
  </si>
  <si>
    <t>是否录入系统</t>
  </si>
  <si>
    <t>2024年11月临时救助情况汇总表</t>
  </si>
  <si>
    <t>万顺村委会</t>
  </si>
  <si>
    <t>王亚兰</t>
  </si>
  <si>
    <t>220122195510134349</t>
  </si>
  <si>
    <t>胃出血</t>
  </si>
  <si>
    <t>2024-11-04</t>
  </si>
  <si>
    <t>6231811060301557647</t>
  </si>
  <si>
    <t>丰收村委会</t>
  </si>
  <si>
    <t>马文超</t>
  </si>
  <si>
    <t>220122197010104353</t>
  </si>
  <si>
    <t>膀胱癌</t>
  </si>
  <si>
    <t>2024-11-08</t>
  </si>
  <si>
    <t>6231810110300009026</t>
  </si>
  <si>
    <t>关平会</t>
  </si>
  <si>
    <t>220122197809084357</t>
  </si>
  <si>
    <t>本人肢体残疾，无法过冬，去养老院过冬，每月200元，救助6个月</t>
  </si>
  <si>
    <t>2024-11-14</t>
  </si>
  <si>
    <t>6231810100300094474</t>
  </si>
  <si>
    <t>是</t>
  </si>
  <si>
    <t>利民村委会</t>
  </si>
  <si>
    <t>李春玲</t>
  </si>
  <si>
    <t>220122196808264343</t>
  </si>
  <si>
    <t>心衰</t>
  </si>
  <si>
    <t>2024-11-18</t>
  </si>
  <si>
    <t>6231810010301677443</t>
  </si>
  <si>
    <t>平山村委会</t>
  </si>
  <si>
    <t>姜殿会</t>
  </si>
  <si>
    <t>220122196504164335</t>
  </si>
  <si>
    <t>脑梗</t>
  </si>
  <si>
    <t>2024-11-20</t>
  </si>
  <si>
    <t>6231816300300921817</t>
  </si>
  <si>
    <t>靠山镇</t>
  </si>
  <si>
    <t>靠山村</t>
  </si>
  <si>
    <t>宋长江</t>
  </si>
  <si>
    <t>22012219560829683X</t>
  </si>
  <si>
    <t>其他特殊困难</t>
  </si>
  <si>
    <t>房屋维修</t>
  </si>
  <si>
    <t>6231811060301658074</t>
  </si>
  <si>
    <t>齐家屯村</t>
  </si>
  <si>
    <t>徐万超</t>
  </si>
  <si>
    <t>220122196701196811</t>
  </si>
  <si>
    <t>脑膜瘤
鼻咽恶性肿瘤</t>
  </si>
  <si>
    <t>6231810010301596320</t>
  </si>
  <si>
    <t>黄龙社区</t>
  </si>
  <si>
    <t>廉海业</t>
  </si>
  <si>
    <t>50</t>
  </si>
  <si>
    <t>220122197410180216</t>
  </si>
  <si>
    <t>生活贫困无力承担取暖费用</t>
  </si>
  <si>
    <t>2024.11.19</t>
  </si>
  <si>
    <t>13578612496</t>
  </si>
  <si>
    <t>6215316600300172917</t>
  </si>
  <si>
    <t>张立</t>
  </si>
  <si>
    <t>22012219591011593X</t>
  </si>
  <si>
    <t>6231810090300876451</t>
  </si>
  <si>
    <t>2024年12月临时救助情况汇总表</t>
  </si>
  <si>
    <t>兴农街道</t>
  </si>
  <si>
    <t>党校胡同社区</t>
  </si>
  <si>
    <t>崔志波</t>
  </si>
  <si>
    <t>华龙社区</t>
  </si>
  <si>
    <t>杨  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</si>
</sst>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6"/>
      <color theme="1"/>
      <name val="宋体"/>
      <charset val="134"/>
      <scheme val="minor"/>
    </font>
    <font>
      <sz val="12"/>
      <color theme="1"/>
      <name val="仿宋"/>
      <charset val="134"/>
    </font>
    <font>
      <sz val="12"/>
      <name val="仿宋"/>
      <charset val="134"/>
    </font>
    <font>
      <sz val="11"/>
      <color theme="1"/>
      <name val="仿宋"/>
      <charset val="134"/>
    </font>
    <font>
      <b/>
      <sz val="12"/>
      <color theme="1"/>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0" fontId="26" fillId="0" borderId="0">
      <alignment vertical="center"/>
    </xf>
    <xf numFmtId="0" fontId="26" fillId="0" borderId="0">
      <alignment vertical="center"/>
    </xf>
    <xf numFmtId="0" fontId="26" fillId="0" borderId="0">
      <alignment vertical="center"/>
    </xf>
    <xf numFmtId="0" fontId="0" fillId="0" borderId="0">
      <alignment vertical="center"/>
    </xf>
  </cellStyleXfs>
  <cellXfs count="36">
    <xf numFmtId="0" fontId="0" fillId="0" borderId="0" xfId="0">
      <alignmen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Alignment="1">
      <alignment horizontal="center" vertical="center"/>
    </xf>
    <xf numFmtId="49" fontId="2" fillId="0" borderId="0"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4" fillId="0" borderId="0" xfId="0" applyFont="1" applyAlignment="1">
      <alignment horizontal="center" vertical="center"/>
    </xf>
    <xf numFmtId="0" fontId="2"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3"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top"/>
    </xf>
    <xf numFmtId="0" fontId="6" fillId="0" borderId="0" xfId="0" applyFont="1" applyAlignment="1">
      <alignment horizontal="left" vertical="top" wrapText="1"/>
    </xf>
    <xf numFmtId="0" fontId="6" fillId="0" borderId="0" xfId="0" applyFont="1" applyAlignment="1">
      <alignment horizontal="left" vertical="top"/>
    </xf>
    <xf numFmtId="0" fontId="3" fillId="0" borderId="1" xfId="0" applyNumberFormat="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5"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2" fillId="0" borderId="0" xfId="0" applyNumberFormat="1" applyFont="1" applyFill="1" applyBorder="1" applyAlignment="1">
      <alignment horizontal="left" vertical="center" wrapText="1"/>
    </xf>
    <xf numFmtId="0" fontId="4" fillId="0" borderId="0" xfId="0" applyFont="1">
      <alignment vertical="center"/>
    </xf>
    <xf numFmtId="0" fontId="4" fillId="0" borderId="1" xfId="0" applyFont="1" applyBorder="1">
      <alignment vertical="center"/>
    </xf>
    <xf numFmtId="0" fontId="3"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16" xfId="51"/>
    <cellStyle name="常规 16 2" xfId="52"/>
    <cellStyle name="常规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A1" sqref="A1:S1"/>
    </sheetView>
  </sheetViews>
  <sheetFormatPr defaultColWidth="9" defaultRowHeight="13.5"/>
  <cols>
    <col min="1" max="1" width="6.38333333333333" customWidth="1"/>
    <col min="2" max="2" width="10.6333333333333" customWidth="1"/>
    <col min="10" max="10" width="35.125" customWidth="1"/>
    <col min="13" max="13" width="11.5"/>
    <col min="16" max="16" width="12.6333333333333"/>
  </cols>
  <sheetData>
    <row r="1" ht="36" customHeight="1" spans="1:19">
      <c r="A1" s="1" t="s">
        <v>0</v>
      </c>
      <c r="B1" s="1"/>
      <c r="C1" s="1"/>
      <c r="D1" s="1"/>
      <c r="E1" s="1"/>
      <c r="F1" s="1"/>
      <c r="G1" s="1"/>
      <c r="H1" s="1"/>
      <c r="I1" s="1"/>
      <c r="J1" s="1"/>
      <c r="K1" s="1"/>
      <c r="L1" s="1"/>
      <c r="M1" s="1"/>
      <c r="N1" s="1"/>
      <c r="O1" s="1"/>
      <c r="P1" s="1"/>
      <c r="Q1" s="1"/>
      <c r="R1" s="1"/>
      <c r="S1" s="1"/>
    </row>
    <row r="2" ht="14.25" spans="1:19">
      <c r="A2" s="33" t="s">
        <v>1</v>
      </c>
      <c r="B2" s="33"/>
      <c r="C2" s="33"/>
      <c r="D2" s="33"/>
      <c r="E2" s="6"/>
      <c r="F2" s="6"/>
      <c r="G2" s="7"/>
      <c r="H2" s="34"/>
      <c r="I2" s="6"/>
      <c r="J2" s="6"/>
      <c r="K2" s="6"/>
      <c r="L2" s="6"/>
      <c r="M2" s="7" t="s">
        <v>2</v>
      </c>
      <c r="N2" s="7"/>
      <c r="O2" s="7"/>
      <c r="P2" s="7"/>
      <c r="Q2" s="7"/>
      <c r="R2" s="7"/>
      <c r="S2" s="7"/>
    </row>
    <row r="3" ht="99.75" spans="1:19">
      <c r="A3" s="2" t="s">
        <v>3</v>
      </c>
      <c r="B3" s="2" t="s">
        <v>4</v>
      </c>
      <c r="C3" s="2" t="s">
        <v>5</v>
      </c>
      <c r="D3" s="2" t="s">
        <v>6</v>
      </c>
      <c r="E3" s="2" t="s">
        <v>7</v>
      </c>
      <c r="F3" s="2" t="s">
        <v>8</v>
      </c>
      <c r="G3" s="2" t="s">
        <v>9</v>
      </c>
      <c r="H3" s="2" t="s">
        <v>10</v>
      </c>
      <c r="I3" s="2" t="s">
        <v>11</v>
      </c>
      <c r="J3" s="2" t="s">
        <v>12</v>
      </c>
      <c r="K3" s="2" t="s">
        <v>13</v>
      </c>
      <c r="L3" s="2" t="s">
        <v>14</v>
      </c>
      <c r="M3" s="2" t="s">
        <v>15</v>
      </c>
      <c r="N3" s="2" t="s">
        <v>16</v>
      </c>
      <c r="O3" s="2" t="s">
        <v>17</v>
      </c>
      <c r="P3" s="2" t="s">
        <v>18</v>
      </c>
      <c r="Q3" s="9" t="s">
        <v>19</v>
      </c>
      <c r="R3" s="9" t="s">
        <v>20</v>
      </c>
      <c r="S3" s="2" t="s">
        <v>21</v>
      </c>
    </row>
    <row r="4" ht="96" customHeight="1" spans="1:19">
      <c r="A4" s="3">
        <v>1</v>
      </c>
      <c r="B4" s="3" t="s">
        <v>22</v>
      </c>
      <c r="C4" s="12" t="s">
        <v>23</v>
      </c>
      <c r="D4" s="12" t="s">
        <v>24</v>
      </c>
      <c r="E4" s="12" t="s">
        <v>25</v>
      </c>
      <c r="F4" s="12" t="s">
        <v>26</v>
      </c>
      <c r="G4" s="12" t="s">
        <v>27</v>
      </c>
      <c r="H4" s="12" t="s">
        <v>28</v>
      </c>
      <c r="I4" s="12" t="s">
        <v>29</v>
      </c>
      <c r="J4" s="12" t="s">
        <v>30</v>
      </c>
      <c r="K4" s="12">
        <v>1</v>
      </c>
      <c r="L4" s="23">
        <v>1</v>
      </c>
      <c r="M4" s="12">
        <v>5000</v>
      </c>
      <c r="N4" s="12" t="s">
        <v>31</v>
      </c>
      <c r="O4" s="12" t="s">
        <v>32</v>
      </c>
      <c r="P4" s="12" t="s">
        <v>33</v>
      </c>
      <c r="Q4" s="12"/>
      <c r="R4" s="12"/>
      <c r="S4" s="12" t="s">
        <v>34</v>
      </c>
    </row>
    <row r="5" ht="128.25" spans="1:19">
      <c r="A5" s="3">
        <v>2</v>
      </c>
      <c r="B5" s="3" t="s">
        <v>22</v>
      </c>
      <c r="C5" s="12" t="s">
        <v>23</v>
      </c>
      <c r="D5" s="12" t="s">
        <v>35</v>
      </c>
      <c r="E5" s="12" t="s">
        <v>25</v>
      </c>
      <c r="F5" s="12" t="s">
        <v>36</v>
      </c>
      <c r="G5" s="12" t="s">
        <v>37</v>
      </c>
      <c r="H5" s="12" t="s">
        <v>28</v>
      </c>
      <c r="I5" s="12" t="s">
        <v>29</v>
      </c>
      <c r="J5" s="12" t="s">
        <v>38</v>
      </c>
      <c r="K5" s="12">
        <v>1</v>
      </c>
      <c r="L5" s="23">
        <v>1</v>
      </c>
      <c r="M5" s="12">
        <v>3400</v>
      </c>
      <c r="N5" s="12" t="s">
        <v>31</v>
      </c>
      <c r="O5" s="12" t="s">
        <v>32</v>
      </c>
      <c r="P5" s="12" t="s">
        <v>39</v>
      </c>
      <c r="Q5" s="12"/>
      <c r="R5" s="12"/>
      <c r="S5" s="12" t="s">
        <v>34</v>
      </c>
    </row>
    <row r="6" ht="129" customHeight="1" spans="1:19">
      <c r="A6" s="3">
        <v>3</v>
      </c>
      <c r="B6" s="3" t="s">
        <v>40</v>
      </c>
      <c r="C6" s="12" t="s">
        <v>41</v>
      </c>
      <c r="D6" s="12" t="s">
        <v>42</v>
      </c>
      <c r="E6" s="12" t="s">
        <v>25</v>
      </c>
      <c r="F6" s="12" t="s">
        <v>43</v>
      </c>
      <c r="G6" s="12" t="s">
        <v>44</v>
      </c>
      <c r="H6" s="12" t="s">
        <v>45</v>
      </c>
      <c r="I6" s="12" t="s">
        <v>29</v>
      </c>
      <c r="J6" s="12" t="s">
        <v>46</v>
      </c>
      <c r="K6" s="12">
        <v>1</v>
      </c>
      <c r="L6" s="23">
        <v>1</v>
      </c>
      <c r="M6" s="12">
        <v>2000</v>
      </c>
      <c r="N6" s="12" t="s">
        <v>31</v>
      </c>
      <c r="O6" s="12" t="s">
        <v>32</v>
      </c>
      <c r="P6" s="12" t="s">
        <v>47</v>
      </c>
      <c r="Q6" s="12"/>
      <c r="R6" s="12"/>
      <c r="S6" s="12" t="s">
        <v>34</v>
      </c>
    </row>
    <row r="7" ht="228" spans="1:19">
      <c r="A7" s="3">
        <v>4</v>
      </c>
      <c r="B7" s="3" t="s">
        <v>48</v>
      </c>
      <c r="C7" s="12" t="s">
        <v>49</v>
      </c>
      <c r="D7" s="12" t="s">
        <v>50</v>
      </c>
      <c r="E7" s="12" t="s">
        <v>51</v>
      </c>
      <c r="F7" s="12" t="s">
        <v>52</v>
      </c>
      <c r="G7" s="12" t="s">
        <v>53</v>
      </c>
      <c r="H7" s="12" t="s">
        <v>54</v>
      </c>
      <c r="I7" s="12" t="s">
        <v>29</v>
      </c>
      <c r="J7" s="12" t="s">
        <v>55</v>
      </c>
      <c r="K7" s="12">
        <v>4</v>
      </c>
      <c r="L7" s="23">
        <v>1</v>
      </c>
      <c r="M7" s="12">
        <v>3000</v>
      </c>
      <c r="N7" s="12" t="s">
        <v>31</v>
      </c>
      <c r="O7" s="12" t="s">
        <v>32</v>
      </c>
      <c r="P7" s="12" t="s">
        <v>56</v>
      </c>
      <c r="Q7" s="12"/>
      <c r="R7" s="12"/>
      <c r="S7" s="12"/>
    </row>
    <row r="8" ht="180" customHeight="1" spans="1:19">
      <c r="A8" s="3">
        <v>5</v>
      </c>
      <c r="B8" s="3" t="s">
        <v>57</v>
      </c>
      <c r="C8" s="12" t="s">
        <v>58</v>
      </c>
      <c r="D8" s="12" t="s">
        <v>59</v>
      </c>
      <c r="E8" s="12" t="s">
        <v>51</v>
      </c>
      <c r="F8" s="12" t="s">
        <v>60</v>
      </c>
      <c r="G8" s="12" t="s">
        <v>61</v>
      </c>
      <c r="H8" s="12" t="s">
        <v>54</v>
      </c>
      <c r="I8" s="12" t="s">
        <v>29</v>
      </c>
      <c r="J8" s="12" t="s">
        <v>62</v>
      </c>
      <c r="K8" s="12">
        <v>2</v>
      </c>
      <c r="L8" s="23">
        <v>1</v>
      </c>
      <c r="M8" s="12">
        <v>4000</v>
      </c>
      <c r="N8" s="12" t="s">
        <v>31</v>
      </c>
      <c r="O8" s="12" t="s">
        <v>32</v>
      </c>
      <c r="P8" s="12" t="s">
        <v>63</v>
      </c>
      <c r="Q8" s="12"/>
      <c r="R8" s="12"/>
      <c r="S8" s="12"/>
    </row>
    <row r="9" ht="370.5" spans="1:19">
      <c r="A9" s="3">
        <v>6</v>
      </c>
      <c r="B9" s="3" t="s">
        <v>64</v>
      </c>
      <c r="C9" s="12" t="s">
        <v>65</v>
      </c>
      <c r="D9" s="12" t="s">
        <v>66</v>
      </c>
      <c r="E9" s="12" t="s">
        <v>25</v>
      </c>
      <c r="F9" s="12">
        <v>40</v>
      </c>
      <c r="G9" s="36" t="s">
        <v>67</v>
      </c>
      <c r="H9" s="12" t="s">
        <v>54</v>
      </c>
      <c r="I9" s="12" t="s">
        <v>29</v>
      </c>
      <c r="J9" s="12" t="s">
        <v>68</v>
      </c>
      <c r="K9" s="12">
        <v>3</v>
      </c>
      <c r="L9" s="23">
        <v>1</v>
      </c>
      <c r="M9" s="12">
        <v>7000</v>
      </c>
      <c r="N9" s="12" t="s">
        <v>31</v>
      </c>
      <c r="O9" s="12" t="s">
        <v>32</v>
      </c>
      <c r="P9" s="12">
        <v>18243101818</v>
      </c>
      <c r="Q9" s="12"/>
      <c r="R9" s="12"/>
      <c r="S9" s="12"/>
    </row>
    <row r="10" ht="227" customHeight="1" spans="1:19">
      <c r="A10" s="3">
        <v>7</v>
      </c>
      <c r="B10" s="3" t="s">
        <v>64</v>
      </c>
      <c r="C10" s="12" t="s">
        <v>65</v>
      </c>
      <c r="D10" s="12" t="s">
        <v>69</v>
      </c>
      <c r="E10" s="12" t="s">
        <v>51</v>
      </c>
      <c r="F10" s="12">
        <v>60</v>
      </c>
      <c r="G10" s="36" t="s">
        <v>70</v>
      </c>
      <c r="H10" s="12" t="s">
        <v>54</v>
      </c>
      <c r="I10" s="12" t="s">
        <v>29</v>
      </c>
      <c r="J10" s="12" t="s">
        <v>71</v>
      </c>
      <c r="K10" s="12">
        <v>2</v>
      </c>
      <c r="L10" s="23">
        <v>1</v>
      </c>
      <c r="M10" s="12">
        <v>3000</v>
      </c>
      <c r="N10" s="12" t="s">
        <v>31</v>
      </c>
      <c r="O10" s="12" t="s">
        <v>32</v>
      </c>
      <c r="P10" s="12">
        <v>15844128520</v>
      </c>
      <c r="Q10" s="12"/>
      <c r="R10" s="12"/>
      <c r="S10" s="12"/>
    </row>
    <row r="11" ht="256.5" spans="1:19">
      <c r="A11" s="3">
        <v>8</v>
      </c>
      <c r="B11" s="3" t="s">
        <v>64</v>
      </c>
      <c r="C11" s="12" t="s">
        <v>72</v>
      </c>
      <c r="D11" s="12" t="s">
        <v>73</v>
      </c>
      <c r="E11" s="12" t="s">
        <v>25</v>
      </c>
      <c r="F11" s="12">
        <v>68</v>
      </c>
      <c r="G11" s="12" t="s">
        <v>74</v>
      </c>
      <c r="H11" s="12" t="s">
        <v>54</v>
      </c>
      <c r="I11" s="12" t="s">
        <v>29</v>
      </c>
      <c r="J11" s="12" t="s">
        <v>75</v>
      </c>
      <c r="K11" s="12">
        <v>2</v>
      </c>
      <c r="L11" s="23">
        <v>1</v>
      </c>
      <c r="M11" s="12">
        <v>3000</v>
      </c>
      <c r="N11" s="12" t="s">
        <v>31</v>
      </c>
      <c r="O11" s="12" t="s">
        <v>32</v>
      </c>
      <c r="P11" s="12">
        <v>15904497502</v>
      </c>
      <c r="Q11" s="12"/>
      <c r="R11" s="12"/>
      <c r="S11" s="12"/>
    </row>
    <row r="12" ht="65" customHeight="1" spans="1:19">
      <c r="A12" s="3">
        <v>9</v>
      </c>
      <c r="B12" s="3" t="s">
        <v>76</v>
      </c>
      <c r="C12" s="12" t="s">
        <v>77</v>
      </c>
      <c r="D12" s="12" t="s">
        <v>78</v>
      </c>
      <c r="E12" s="12">
        <v>58</v>
      </c>
      <c r="F12" s="12" t="s">
        <v>51</v>
      </c>
      <c r="G12" s="36" t="s">
        <v>79</v>
      </c>
      <c r="H12" s="12" t="s">
        <v>54</v>
      </c>
      <c r="I12" s="12" t="s">
        <v>80</v>
      </c>
      <c r="J12" s="12" t="s">
        <v>81</v>
      </c>
      <c r="K12" s="12">
        <v>2</v>
      </c>
      <c r="L12" s="23">
        <v>2</v>
      </c>
      <c r="M12" s="12">
        <v>5000</v>
      </c>
      <c r="N12" s="12" t="s">
        <v>31</v>
      </c>
      <c r="O12" s="12" t="s">
        <v>32</v>
      </c>
      <c r="P12" s="12"/>
      <c r="Q12" s="12"/>
      <c r="R12" s="12"/>
      <c r="S12" s="12"/>
    </row>
    <row r="13" ht="171" spans="1:19">
      <c r="A13" s="3">
        <v>10</v>
      </c>
      <c r="B13" s="3" t="s">
        <v>82</v>
      </c>
      <c r="C13" s="12" t="s">
        <v>83</v>
      </c>
      <c r="D13" s="12" t="s">
        <v>84</v>
      </c>
      <c r="E13" s="12">
        <v>39</v>
      </c>
      <c r="F13" s="12" t="s">
        <v>51</v>
      </c>
      <c r="G13" s="36" t="s">
        <v>85</v>
      </c>
      <c r="H13" s="12" t="s">
        <v>54</v>
      </c>
      <c r="I13" s="12" t="s">
        <v>29</v>
      </c>
      <c r="J13" s="12" t="s">
        <v>86</v>
      </c>
      <c r="K13" s="12">
        <v>3</v>
      </c>
      <c r="L13" s="23">
        <v>1</v>
      </c>
      <c r="M13" s="12">
        <v>7000</v>
      </c>
      <c r="N13" s="12" t="s">
        <v>31</v>
      </c>
      <c r="O13" s="12" t="s">
        <v>32</v>
      </c>
      <c r="P13" s="12">
        <v>15043199924</v>
      </c>
      <c r="Q13" s="12"/>
      <c r="R13" s="12"/>
      <c r="S13" s="12"/>
    </row>
    <row r="14" ht="126" customHeight="1" spans="1:19">
      <c r="A14" s="3">
        <v>11</v>
      </c>
      <c r="B14" s="3" t="s">
        <v>82</v>
      </c>
      <c r="C14" s="12" t="s">
        <v>87</v>
      </c>
      <c r="D14" s="12" t="s">
        <v>88</v>
      </c>
      <c r="E14" s="12">
        <v>59</v>
      </c>
      <c r="F14" s="12" t="s">
        <v>51</v>
      </c>
      <c r="G14" s="36" t="s">
        <v>89</v>
      </c>
      <c r="H14" s="12" t="s">
        <v>54</v>
      </c>
      <c r="I14" s="12" t="s">
        <v>29</v>
      </c>
      <c r="J14" s="12" t="s">
        <v>90</v>
      </c>
      <c r="K14" s="12">
        <v>3</v>
      </c>
      <c r="L14" s="23">
        <v>1</v>
      </c>
      <c r="M14" s="12">
        <v>21000</v>
      </c>
      <c r="N14" s="12" t="s">
        <v>91</v>
      </c>
      <c r="O14" s="12" t="s">
        <v>32</v>
      </c>
      <c r="P14" s="12">
        <v>18704422631</v>
      </c>
      <c r="Q14" s="12"/>
      <c r="R14" s="12"/>
      <c r="S14" s="12"/>
    </row>
    <row r="15" ht="171" spans="1:19">
      <c r="A15" s="3">
        <v>12</v>
      </c>
      <c r="B15" s="3" t="s">
        <v>64</v>
      </c>
      <c r="C15" s="12" t="s">
        <v>92</v>
      </c>
      <c r="D15" s="12" t="s">
        <v>93</v>
      </c>
      <c r="E15" s="12">
        <v>65</v>
      </c>
      <c r="F15" s="12" t="s">
        <v>51</v>
      </c>
      <c r="G15" s="36" t="s">
        <v>94</v>
      </c>
      <c r="H15" s="12" t="s">
        <v>54</v>
      </c>
      <c r="I15" s="12" t="s">
        <v>29</v>
      </c>
      <c r="J15" s="12" t="s">
        <v>95</v>
      </c>
      <c r="K15" s="12">
        <v>2</v>
      </c>
      <c r="L15" s="23">
        <v>1</v>
      </c>
      <c r="M15" s="12">
        <v>4000</v>
      </c>
      <c r="N15" s="12" t="s">
        <v>91</v>
      </c>
      <c r="O15" s="12" t="s">
        <v>96</v>
      </c>
      <c r="P15" s="12">
        <v>1751924351</v>
      </c>
      <c r="Q15" s="12"/>
      <c r="R15" s="12"/>
      <c r="S15" s="12"/>
    </row>
    <row r="16" ht="153" customHeight="1" spans="1:19">
      <c r="A16" s="3">
        <v>13</v>
      </c>
      <c r="B16" s="3" t="s">
        <v>64</v>
      </c>
      <c r="C16" s="12" t="s">
        <v>97</v>
      </c>
      <c r="D16" s="12" t="s">
        <v>98</v>
      </c>
      <c r="E16" s="12">
        <v>72</v>
      </c>
      <c r="F16" s="12" t="s">
        <v>25</v>
      </c>
      <c r="G16" s="12" t="s">
        <v>99</v>
      </c>
      <c r="H16" s="12" t="s">
        <v>54</v>
      </c>
      <c r="I16" s="12" t="s">
        <v>29</v>
      </c>
      <c r="J16" s="12" t="s">
        <v>100</v>
      </c>
      <c r="K16" s="12">
        <v>2</v>
      </c>
      <c r="L16" s="23">
        <v>1</v>
      </c>
      <c r="M16" s="12">
        <v>3000</v>
      </c>
      <c r="N16" s="12" t="s">
        <v>91</v>
      </c>
      <c r="O16" s="12" t="s">
        <v>101</v>
      </c>
      <c r="P16" s="12">
        <v>15904453558</v>
      </c>
      <c r="Q16" s="12"/>
      <c r="R16" s="12"/>
      <c r="S16" s="12"/>
    </row>
    <row r="17" ht="14.25" spans="1:19">
      <c r="A17" s="3">
        <v>14</v>
      </c>
      <c r="B17" s="3"/>
      <c r="C17" s="3"/>
      <c r="D17" s="3"/>
      <c r="E17" s="3"/>
      <c r="F17" s="3"/>
      <c r="G17" s="3"/>
      <c r="H17" s="3"/>
      <c r="I17" s="3"/>
      <c r="J17" s="3"/>
      <c r="K17" s="3"/>
      <c r="L17" s="3">
        <f>SUM(L4:L16)</f>
        <v>14</v>
      </c>
      <c r="M17" s="3">
        <f>SUM(M4:M16)</f>
        <v>70400</v>
      </c>
      <c r="N17" s="3"/>
      <c r="O17" s="3"/>
      <c r="P17" s="35"/>
      <c r="Q17" s="35"/>
      <c r="R17" s="35"/>
      <c r="S17" s="35"/>
    </row>
    <row r="18" ht="84" customHeight="1" spans="1:19">
      <c r="A18" s="21" t="s">
        <v>102</v>
      </c>
      <c r="B18" s="22"/>
      <c r="C18" s="22"/>
      <c r="D18" s="22"/>
      <c r="E18" s="22"/>
      <c r="F18" s="22"/>
      <c r="G18" s="22"/>
      <c r="H18" s="22"/>
      <c r="I18" s="22"/>
      <c r="J18" s="22"/>
      <c r="K18" s="22"/>
      <c r="L18" s="22"/>
      <c r="M18" s="22"/>
      <c r="N18" s="22"/>
      <c r="O18" s="22"/>
      <c r="P18" s="22"/>
      <c r="Q18" s="22"/>
      <c r="R18" s="22"/>
      <c r="S18" s="22"/>
    </row>
  </sheetData>
  <mergeCells count="4">
    <mergeCell ref="A1:S1"/>
    <mergeCell ref="A2:D2"/>
    <mergeCell ref="M2:S2"/>
    <mergeCell ref="A18:S18"/>
  </mergeCells>
  <conditionalFormatting sqref="F2:G2">
    <cfRule type="duplicateValues" dxfId="0" priority="3"/>
  </conditionalFormatting>
  <conditionalFormatting sqref="D3">
    <cfRule type="duplicateValues" dxfId="0" priority="2"/>
  </conditionalFormatting>
  <conditionalFormatting sqref="G3">
    <cfRule type="duplicateValues" dxfId="0" priority="1"/>
  </conditionalFormatting>
  <dataValidations count="3">
    <dataValidation type="list" showInputMessage="1" showErrorMessage="1" sqref="H1 H17:H1048576">
      <formula1>"城镇低保,农村低保,城镇特困,农村特困,城镇一般户,农村一般户"</formula1>
    </dataValidation>
    <dataValidation type="list" showInputMessage="1" showErrorMessage="1" sqref="I1 I17:I1048576">
      <formula1>"火灾,取暖,医疗支出,教育支出,住房维修,意外事故,特困供养对象慢性疾病支出"</formula1>
    </dataValidation>
    <dataValidation type="list" showInputMessage="1" showErrorMessage="1" sqref="K15:K16 N1:N2 N17:N1048576">
      <formula1>"急难型,支出型"</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V1"/>
    </sheetView>
  </sheetViews>
  <sheetFormatPr defaultColWidth="9" defaultRowHeight="13.5"/>
  <cols>
    <col min="1" max="1" width="6.38333333333333" style="5" customWidth="1"/>
    <col min="2" max="2" width="9.25" style="5" customWidth="1"/>
    <col min="3" max="3" width="10.6333333333333" style="5" customWidth="1"/>
    <col min="4" max="4" width="9" style="5"/>
    <col min="5" max="5" width="10.75" style="5" customWidth="1"/>
    <col min="6" max="6" width="6.5" style="5" customWidth="1"/>
    <col min="7" max="7" width="4.63333333333333" style="5" customWidth="1"/>
    <col min="8" max="18" width="9" style="5"/>
    <col min="19" max="19" width="12.625" style="5"/>
    <col min="20" max="16384" width="9" style="5"/>
  </cols>
  <sheetData>
    <row r="1" ht="36" customHeight="1" spans="1:22">
      <c r="A1" s="1" t="s">
        <v>103</v>
      </c>
      <c r="B1" s="1"/>
      <c r="C1" s="1"/>
      <c r="D1" s="1"/>
      <c r="E1" s="1"/>
      <c r="F1" s="1"/>
      <c r="G1" s="1"/>
      <c r="H1" s="1"/>
      <c r="I1" s="1"/>
      <c r="J1" s="1"/>
      <c r="K1" s="1"/>
      <c r="L1" s="1"/>
      <c r="M1" s="1"/>
      <c r="N1" s="1"/>
      <c r="O1" s="1"/>
      <c r="P1" s="1"/>
      <c r="Q1" s="1"/>
      <c r="R1" s="1"/>
      <c r="S1" s="1"/>
      <c r="T1" s="1"/>
      <c r="U1" s="1"/>
      <c r="V1" s="1"/>
    </row>
    <row r="2" ht="14.25" spans="1:22">
      <c r="A2" s="6" t="s">
        <v>1</v>
      </c>
      <c r="B2" s="6"/>
      <c r="C2" s="6"/>
      <c r="D2" s="6"/>
      <c r="E2" s="6"/>
      <c r="F2" s="6"/>
      <c r="G2" s="6"/>
      <c r="H2" s="7"/>
      <c r="I2" s="8"/>
      <c r="J2" s="6"/>
      <c r="K2" s="6"/>
      <c r="L2" s="6"/>
      <c r="M2" s="6"/>
      <c r="N2" s="7" t="s">
        <v>2</v>
      </c>
      <c r="O2" s="7"/>
      <c r="P2" s="7"/>
      <c r="Q2" s="7"/>
      <c r="R2" s="7"/>
      <c r="S2" s="7"/>
      <c r="T2" s="7"/>
      <c r="U2" s="7"/>
      <c r="V2" s="7"/>
    </row>
    <row r="3" ht="71.25" spans="1:22">
      <c r="A3" s="2" t="s">
        <v>3</v>
      </c>
      <c r="B3" s="2" t="s">
        <v>104</v>
      </c>
      <c r="C3" s="2" t="s">
        <v>4</v>
      </c>
      <c r="D3" s="2" t="s">
        <v>5</v>
      </c>
      <c r="E3" s="2" t="s">
        <v>105</v>
      </c>
      <c r="F3" s="2" t="s">
        <v>7</v>
      </c>
      <c r="G3" s="2" t="s">
        <v>8</v>
      </c>
      <c r="H3" s="2" t="s">
        <v>9</v>
      </c>
      <c r="I3" s="2" t="s">
        <v>10</v>
      </c>
      <c r="J3" s="2" t="s">
        <v>11</v>
      </c>
      <c r="K3" s="2" t="s">
        <v>12</v>
      </c>
      <c r="L3" s="2" t="s">
        <v>13</v>
      </c>
      <c r="M3" s="2" t="s">
        <v>14</v>
      </c>
      <c r="N3" s="2" t="s">
        <v>106</v>
      </c>
      <c r="O3" s="2" t="s">
        <v>107</v>
      </c>
      <c r="P3" s="2" t="s">
        <v>16</v>
      </c>
      <c r="Q3" s="2" t="s">
        <v>108</v>
      </c>
      <c r="R3" s="2" t="s">
        <v>17</v>
      </c>
      <c r="S3" s="2" t="s">
        <v>18</v>
      </c>
      <c r="T3" s="9" t="s">
        <v>20</v>
      </c>
      <c r="U3" s="9" t="s">
        <v>109</v>
      </c>
      <c r="V3" s="2" t="s">
        <v>21</v>
      </c>
    </row>
    <row r="4" s="10" customFormat="1" ht="42.75" spans="1:22">
      <c r="A4" s="12">
        <v>1</v>
      </c>
      <c r="B4" s="12" t="s">
        <v>110</v>
      </c>
      <c r="C4" s="12" t="s">
        <v>40</v>
      </c>
      <c r="D4" s="12" t="s">
        <v>111</v>
      </c>
      <c r="E4" s="12" t="s">
        <v>112</v>
      </c>
      <c r="F4" s="12" t="s">
        <v>51</v>
      </c>
      <c r="G4" s="12">
        <v>44</v>
      </c>
      <c r="H4" s="36" t="s">
        <v>113</v>
      </c>
      <c r="I4" s="12" t="s">
        <v>54</v>
      </c>
      <c r="J4" s="12" t="s">
        <v>112</v>
      </c>
      <c r="K4" s="12" t="s">
        <v>114</v>
      </c>
      <c r="L4" s="12">
        <v>1</v>
      </c>
      <c r="M4" s="10">
        <v>1</v>
      </c>
      <c r="N4" s="12">
        <v>2000</v>
      </c>
      <c r="O4" s="12">
        <v>2000</v>
      </c>
      <c r="P4" s="12" t="s">
        <v>115</v>
      </c>
      <c r="Q4" s="12" t="s">
        <v>116</v>
      </c>
      <c r="R4" s="12" t="s">
        <v>117</v>
      </c>
      <c r="S4" s="31">
        <v>13756669841</v>
      </c>
      <c r="T4" s="31" t="s">
        <v>118</v>
      </c>
      <c r="U4" s="31" t="s">
        <v>119</v>
      </c>
      <c r="V4" s="31"/>
    </row>
    <row r="5" s="10" customFormat="1" ht="67.5" spans="1:22">
      <c r="A5" s="12">
        <v>2</v>
      </c>
      <c r="B5" s="12" t="s">
        <v>120</v>
      </c>
      <c r="C5" s="12" t="s">
        <v>121</v>
      </c>
      <c r="D5" s="12" t="s">
        <v>122</v>
      </c>
      <c r="E5" s="12" t="s">
        <v>123</v>
      </c>
      <c r="F5" s="12" t="s">
        <v>25</v>
      </c>
      <c r="G5" s="12" t="s">
        <v>124</v>
      </c>
      <c r="H5" s="12" t="s">
        <v>125</v>
      </c>
      <c r="I5" s="12" t="s">
        <v>126</v>
      </c>
      <c r="J5" s="12" t="s">
        <v>127</v>
      </c>
      <c r="K5" s="12" t="s">
        <v>128</v>
      </c>
      <c r="L5" s="23">
        <v>2</v>
      </c>
      <c r="M5" s="23">
        <v>1</v>
      </c>
      <c r="N5" s="23">
        <v>1000</v>
      </c>
      <c r="O5" s="23">
        <v>1000</v>
      </c>
      <c r="P5" s="12" t="s">
        <v>115</v>
      </c>
      <c r="Q5" s="12" t="s">
        <v>116</v>
      </c>
      <c r="R5" s="12" t="s">
        <v>129</v>
      </c>
      <c r="S5" s="31" t="s">
        <v>130</v>
      </c>
      <c r="T5" s="31" t="s">
        <v>131</v>
      </c>
      <c r="U5" s="31" t="s">
        <v>119</v>
      </c>
      <c r="V5" s="37" t="s">
        <v>132</v>
      </c>
    </row>
    <row r="6" s="10" customFormat="1" ht="42.75" spans="1:22">
      <c r="A6" s="12">
        <v>3</v>
      </c>
      <c r="B6" s="12" t="s">
        <v>133</v>
      </c>
      <c r="C6" s="12" t="s">
        <v>134</v>
      </c>
      <c r="D6" s="12" t="s">
        <v>135</v>
      </c>
      <c r="E6" s="12" t="s">
        <v>136</v>
      </c>
      <c r="F6" s="12" t="s">
        <v>25</v>
      </c>
      <c r="G6" s="12">
        <v>51</v>
      </c>
      <c r="H6" s="12" t="s">
        <v>137</v>
      </c>
      <c r="I6" s="12" t="s">
        <v>138</v>
      </c>
      <c r="J6" s="12" t="s">
        <v>139</v>
      </c>
      <c r="K6" s="12" t="s">
        <v>140</v>
      </c>
      <c r="L6" s="12">
        <v>1</v>
      </c>
      <c r="M6" s="12">
        <v>1</v>
      </c>
      <c r="N6" s="12">
        <v>2000</v>
      </c>
      <c r="O6" s="12">
        <v>2000</v>
      </c>
      <c r="P6" s="12" t="s">
        <v>141</v>
      </c>
      <c r="Q6" s="12" t="s">
        <v>116</v>
      </c>
      <c r="R6" s="12" t="s">
        <v>142</v>
      </c>
      <c r="S6" s="31">
        <v>13756201001</v>
      </c>
      <c r="T6" s="37" t="s">
        <v>143</v>
      </c>
      <c r="U6" s="31" t="s">
        <v>119</v>
      </c>
      <c r="V6" s="31"/>
    </row>
    <row r="7" s="10" customFormat="1" ht="42.75" spans="1:22">
      <c r="A7" s="12">
        <v>4</v>
      </c>
      <c r="B7" s="12" t="s">
        <v>133</v>
      </c>
      <c r="C7" s="12" t="s">
        <v>134</v>
      </c>
      <c r="D7" s="12" t="s">
        <v>144</v>
      </c>
      <c r="E7" s="12" t="s">
        <v>145</v>
      </c>
      <c r="F7" s="12" t="s">
        <v>51</v>
      </c>
      <c r="G7" s="12">
        <v>46</v>
      </c>
      <c r="H7" s="36" t="s">
        <v>146</v>
      </c>
      <c r="I7" s="12" t="s">
        <v>138</v>
      </c>
      <c r="J7" s="12" t="s">
        <v>139</v>
      </c>
      <c r="K7" s="12" t="s">
        <v>147</v>
      </c>
      <c r="L7" s="12">
        <v>1</v>
      </c>
      <c r="M7" s="12">
        <v>1</v>
      </c>
      <c r="N7" s="12">
        <v>1810</v>
      </c>
      <c r="O7" s="12">
        <v>1810</v>
      </c>
      <c r="P7" s="12" t="s">
        <v>141</v>
      </c>
      <c r="Q7" s="12" t="s">
        <v>116</v>
      </c>
      <c r="R7" s="12" t="s">
        <v>148</v>
      </c>
      <c r="S7" s="31">
        <v>15948789852</v>
      </c>
      <c r="T7" s="37" t="s">
        <v>149</v>
      </c>
      <c r="U7" s="31" t="s">
        <v>119</v>
      </c>
      <c r="V7" s="31"/>
    </row>
    <row r="8" s="10" customFormat="1" ht="71.25" spans="1:22">
      <c r="A8" s="12">
        <v>5</v>
      </c>
      <c r="B8" s="12" t="s">
        <v>120</v>
      </c>
      <c r="C8" s="12" t="s">
        <v>150</v>
      </c>
      <c r="D8" s="12" t="s">
        <v>151</v>
      </c>
      <c r="E8" s="12" t="s">
        <v>152</v>
      </c>
      <c r="F8" s="12" t="s">
        <v>51</v>
      </c>
      <c r="G8" s="12">
        <v>55</v>
      </c>
      <c r="H8" s="36" t="s">
        <v>153</v>
      </c>
      <c r="I8" s="12" t="s">
        <v>54</v>
      </c>
      <c r="J8" s="12" t="s">
        <v>127</v>
      </c>
      <c r="K8" s="12" t="s">
        <v>154</v>
      </c>
      <c r="L8" s="12">
        <v>2</v>
      </c>
      <c r="M8" s="12">
        <v>2</v>
      </c>
      <c r="N8" s="12">
        <v>500</v>
      </c>
      <c r="O8" s="12">
        <v>1000</v>
      </c>
      <c r="P8" s="12" t="s">
        <v>115</v>
      </c>
      <c r="Q8" s="12" t="s">
        <v>116</v>
      </c>
      <c r="R8" s="12">
        <v>45592</v>
      </c>
      <c r="S8" s="31">
        <v>18244051054</v>
      </c>
      <c r="T8" s="37" t="s">
        <v>155</v>
      </c>
      <c r="U8" s="31"/>
      <c r="V8" s="31"/>
    </row>
    <row r="9" s="10" customFormat="1" ht="42.75" spans="1:22">
      <c r="A9" s="12">
        <v>6</v>
      </c>
      <c r="B9" s="12" t="s">
        <v>120</v>
      </c>
      <c r="C9" s="12" t="s">
        <v>150</v>
      </c>
      <c r="D9" s="12" t="s">
        <v>156</v>
      </c>
      <c r="E9" s="12" t="s">
        <v>157</v>
      </c>
      <c r="F9" s="12" t="s">
        <v>51</v>
      </c>
      <c r="G9" s="12">
        <v>62</v>
      </c>
      <c r="H9" s="36" t="s">
        <v>158</v>
      </c>
      <c r="I9" s="12" t="s">
        <v>126</v>
      </c>
      <c r="J9" s="12" t="s">
        <v>127</v>
      </c>
      <c r="K9" s="12" t="s">
        <v>159</v>
      </c>
      <c r="L9" s="12">
        <v>2</v>
      </c>
      <c r="M9" s="12">
        <v>2</v>
      </c>
      <c r="N9" s="12">
        <v>500</v>
      </c>
      <c r="O9" s="12">
        <v>1000</v>
      </c>
      <c r="P9" s="12" t="s">
        <v>115</v>
      </c>
      <c r="Q9" s="12" t="s">
        <v>116</v>
      </c>
      <c r="R9" s="12">
        <v>45592</v>
      </c>
      <c r="S9" s="31">
        <v>13234488439</v>
      </c>
      <c r="T9" s="37" t="s">
        <v>160</v>
      </c>
      <c r="U9" s="31"/>
      <c r="V9" s="31"/>
    </row>
    <row r="10" ht="14.25" spans="1:22">
      <c r="A10" s="3">
        <v>7</v>
      </c>
      <c r="B10" s="3"/>
      <c r="C10" s="3"/>
      <c r="D10" s="3"/>
      <c r="E10" s="3"/>
      <c r="F10" s="3"/>
      <c r="G10" s="3"/>
      <c r="H10" s="3"/>
      <c r="I10" s="3"/>
      <c r="J10" s="3"/>
      <c r="K10" s="3"/>
      <c r="L10" s="3"/>
      <c r="M10" s="3">
        <f>SUM(M4:M9)</f>
        <v>8</v>
      </c>
      <c r="N10" s="3"/>
      <c r="O10" s="3">
        <f>SUM(O4:O9)</f>
        <v>8810</v>
      </c>
      <c r="P10" s="3"/>
      <c r="Q10" s="3"/>
      <c r="R10" s="3"/>
      <c r="S10" s="32"/>
      <c r="T10" s="32"/>
      <c r="U10" s="32"/>
      <c r="V10" s="32"/>
    </row>
    <row r="11" ht="21" customHeight="1" spans="1:22">
      <c r="A11" s="13" t="s">
        <v>161</v>
      </c>
      <c r="B11" s="14"/>
      <c r="C11" s="14"/>
      <c r="D11" s="15"/>
      <c r="E11" s="16" t="s">
        <v>162</v>
      </c>
      <c r="F11" s="16"/>
      <c r="G11" s="16"/>
      <c r="H11" s="16" t="s">
        <v>163</v>
      </c>
      <c r="I11" s="16"/>
      <c r="J11" s="16"/>
      <c r="K11" s="16" t="s">
        <v>164</v>
      </c>
      <c r="L11" s="16"/>
      <c r="M11" s="16"/>
      <c r="N11" s="24" t="s">
        <v>165</v>
      </c>
      <c r="O11" s="25"/>
      <c r="P11" s="16" t="s">
        <v>166</v>
      </c>
      <c r="Q11" s="16"/>
      <c r="R11" s="24" t="s">
        <v>167</v>
      </c>
      <c r="S11" s="25"/>
      <c r="T11" s="16" t="s">
        <v>21</v>
      </c>
      <c r="U11" s="16"/>
      <c r="V11" s="16"/>
    </row>
    <row r="12" ht="26" customHeight="1" spans="1:22">
      <c r="A12" s="17"/>
      <c r="B12" s="18"/>
      <c r="C12" s="18"/>
      <c r="D12" s="19"/>
      <c r="E12" s="20"/>
      <c r="F12" s="20"/>
      <c r="G12" s="20"/>
      <c r="H12" s="20"/>
      <c r="I12" s="20"/>
      <c r="J12" s="20"/>
      <c r="K12" s="26"/>
      <c r="L12" s="26"/>
      <c r="M12" s="27"/>
      <c r="N12" s="28"/>
      <c r="O12" s="29"/>
      <c r="P12" s="30"/>
      <c r="Q12" s="27"/>
      <c r="R12" s="28"/>
      <c r="S12" s="29"/>
      <c r="T12" s="20"/>
      <c r="U12" s="20"/>
      <c r="V12" s="20"/>
    </row>
    <row r="13" s="11" customFormat="1" ht="84" customHeight="1" spans="1:22">
      <c r="A13" s="21" t="s">
        <v>102</v>
      </c>
      <c r="B13" s="21"/>
      <c r="C13" s="22"/>
      <c r="D13" s="22"/>
      <c r="E13" s="22"/>
      <c r="F13" s="22"/>
      <c r="G13" s="22"/>
      <c r="H13" s="22"/>
      <c r="I13" s="22"/>
      <c r="J13" s="22"/>
      <c r="K13" s="22"/>
      <c r="L13" s="22"/>
      <c r="M13" s="22"/>
      <c r="N13" s="22"/>
      <c r="O13" s="22"/>
      <c r="P13" s="22"/>
      <c r="Q13" s="22"/>
      <c r="R13" s="22"/>
      <c r="S13" s="22"/>
      <c r="T13" s="22"/>
      <c r="U13" s="22"/>
      <c r="V13" s="22"/>
    </row>
  </sheetData>
  <mergeCells count="19">
    <mergeCell ref="A1:V1"/>
    <mergeCell ref="A2:D2"/>
    <mergeCell ref="N2:V2"/>
    <mergeCell ref="E11:G11"/>
    <mergeCell ref="H11:J11"/>
    <mergeCell ref="K11:M11"/>
    <mergeCell ref="N11:O11"/>
    <mergeCell ref="P11:Q11"/>
    <mergeCell ref="R11:S11"/>
    <mergeCell ref="T11:V11"/>
    <mergeCell ref="E12:G12"/>
    <mergeCell ref="H12:J12"/>
    <mergeCell ref="K12:M12"/>
    <mergeCell ref="N12:O12"/>
    <mergeCell ref="P12:Q12"/>
    <mergeCell ref="R12:S12"/>
    <mergeCell ref="T12:V12"/>
    <mergeCell ref="A13:V13"/>
    <mergeCell ref="A11:D12"/>
  </mergeCells>
  <conditionalFormatting sqref="G2:H2">
    <cfRule type="duplicateValues" dxfId="0" priority="2"/>
  </conditionalFormatting>
  <conditionalFormatting sqref="H3">
    <cfRule type="duplicateValues" dxfId="0" priority="1"/>
  </conditionalFormatting>
  <dataValidations count="6">
    <dataValidation type="list" allowBlank="1" showInputMessage="1" showErrorMessage="1" sqref="F1 F4:F10 F13:F1048576">
      <formula1>"男,女"</formula1>
    </dataValidation>
    <dataValidation type="list" showInputMessage="1" showErrorMessage="1" sqref="I1 I4:I10 I13:I1048576">
      <formula1>"城镇低保,农村低保,城镇特困,农村特困,城镇一般户,农村一般户"</formula1>
    </dataValidation>
    <dataValidation type="list" allowBlank="1" showInputMessage="1" showErrorMessage="1" sqref="B1:B2 B4:B1048576">
      <formula1>"农村临时救助,城镇临时救助"</formula1>
    </dataValidation>
    <dataValidation type="list" allowBlank="1" showInputMessage="1" showErrorMessage="1" sqref="J1:J10 J13:J1048576">
      <formula1>"火灾,取暖,医疗支出,教育支出,意外事故,特困供养对象慢性疾病支出,其他特殊困难"</formula1>
    </dataValidation>
    <dataValidation type="list" showInputMessage="1" showErrorMessage="1" sqref="P1:P2 P4:P10 P13:P1048576">
      <formula1>"急难型,支出型"</formula1>
    </dataValidation>
    <dataValidation type="list" allowBlank="1" showInputMessage="1" showErrorMessage="1" sqref="Q1:Q2 Q4:Q10 Q13:Q1048576">
      <formula1>"现金,社会化发放,实物,转介"</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V1"/>
    </sheetView>
  </sheetViews>
  <sheetFormatPr defaultColWidth="9" defaultRowHeight="13.5"/>
  <cols>
    <col min="19" max="19" width="12.625"/>
  </cols>
  <sheetData>
    <row r="1" ht="36" customHeight="1" spans="1:22">
      <c r="A1" s="1" t="s">
        <v>168</v>
      </c>
      <c r="B1" s="1"/>
      <c r="C1" s="1"/>
      <c r="D1" s="1"/>
      <c r="E1" s="1"/>
      <c r="F1" s="1"/>
      <c r="G1" s="1"/>
      <c r="H1" s="1"/>
      <c r="I1" s="1"/>
      <c r="J1" s="1"/>
      <c r="K1" s="1"/>
      <c r="L1" s="1"/>
      <c r="M1" s="1"/>
      <c r="N1" s="1"/>
      <c r="O1" s="1"/>
      <c r="P1" s="1"/>
      <c r="Q1" s="1"/>
      <c r="R1" s="1"/>
      <c r="S1" s="1"/>
      <c r="T1" s="1"/>
      <c r="U1" s="1"/>
      <c r="V1" s="1"/>
    </row>
    <row r="2" ht="14.25" spans="1:22">
      <c r="A2" s="6" t="s">
        <v>1</v>
      </c>
      <c r="B2" s="6"/>
      <c r="C2" s="6"/>
      <c r="D2" s="6"/>
      <c r="E2" s="6"/>
      <c r="F2" s="6"/>
      <c r="G2" s="6"/>
      <c r="H2" s="7"/>
      <c r="I2" s="8"/>
      <c r="J2" s="6"/>
      <c r="K2" s="6"/>
      <c r="L2" s="6"/>
      <c r="M2" s="6"/>
      <c r="N2" s="7" t="s">
        <v>2</v>
      </c>
      <c r="O2" s="7"/>
      <c r="P2" s="7"/>
      <c r="Q2" s="7"/>
      <c r="R2" s="7"/>
      <c r="S2" s="7"/>
      <c r="T2" s="7"/>
      <c r="U2" s="7"/>
      <c r="V2" s="7"/>
    </row>
    <row r="3" ht="71.25" spans="1:22">
      <c r="A3" s="2" t="s">
        <v>3</v>
      </c>
      <c r="B3" s="2" t="s">
        <v>104</v>
      </c>
      <c r="C3" s="2" t="s">
        <v>4</v>
      </c>
      <c r="D3" s="2" t="s">
        <v>5</v>
      </c>
      <c r="E3" s="2" t="s">
        <v>105</v>
      </c>
      <c r="F3" s="2" t="s">
        <v>7</v>
      </c>
      <c r="G3" s="2" t="s">
        <v>8</v>
      </c>
      <c r="H3" s="2" t="s">
        <v>9</v>
      </c>
      <c r="I3" s="2" t="s">
        <v>10</v>
      </c>
      <c r="J3" s="2" t="s">
        <v>11</v>
      </c>
      <c r="K3" s="2" t="s">
        <v>12</v>
      </c>
      <c r="L3" s="2" t="s">
        <v>13</v>
      </c>
      <c r="M3" s="2" t="s">
        <v>14</v>
      </c>
      <c r="N3" s="2" t="s">
        <v>106</v>
      </c>
      <c r="O3" s="2" t="s">
        <v>107</v>
      </c>
      <c r="P3" s="2" t="s">
        <v>16</v>
      </c>
      <c r="Q3" s="2" t="s">
        <v>108</v>
      </c>
      <c r="R3" s="2" t="s">
        <v>17</v>
      </c>
      <c r="S3" s="2" t="s">
        <v>18</v>
      </c>
      <c r="T3" s="9" t="s">
        <v>20</v>
      </c>
      <c r="U3" s="9" t="s">
        <v>109</v>
      </c>
      <c r="V3" s="2" t="s">
        <v>21</v>
      </c>
    </row>
    <row r="4" ht="42.75" spans="1:22">
      <c r="A4" s="2">
        <v>1</v>
      </c>
      <c r="B4" s="2" t="s">
        <v>120</v>
      </c>
      <c r="C4" s="2" t="s">
        <v>121</v>
      </c>
      <c r="D4" s="2" t="s">
        <v>169</v>
      </c>
      <c r="E4" s="2" t="s">
        <v>170</v>
      </c>
      <c r="F4" s="2" t="s">
        <v>51</v>
      </c>
      <c r="G4" s="2">
        <v>69</v>
      </c>
      <c r="H4" s="38" t="s">
        <v>171</v>
      </c>
      <c r="I4" s="2" t="s">
        <v>126</v>
      </c>
      <c r="J4" s="2" t="s">
        <v>127</v>
      </c>
      <c r="K4" s="2" t="s">
        <v>172</v>
      </c>
      <c r="L4" s="2">
        <v>4</v>
      </c>
      <c r="M4" s="2">
        <v>1</v>
      </c>
      <c r="N4" s="2">
        <v>1000</v>
      </c>
      <c r="O4" s="2">
        <v>1000</v>
      </c>
      <c r="P4" s="2" t="s">
        <v>115</v>
      </c>
      <c r="Q4" s="2" t="s">
        <v>116</v>
      </c>
      <c r="R4" s="2" t="s">
        <v>173</v>
      </c>
      <c r="S4" s="2">
        <v>13894779598</v>
      </c>
      <c r="T4" s="39" t="s">
        <v>174</v>
      </c>
      <c r="U4" s="9" t="s">
        <v>119</v>
      </c>
      <c r="V4" s="2"/>
    </row>
    <row r="5" ht="42.75" spans="1:22">
      <c r="A5" s="2">
        <v>2</v>
      </c>
      <c r="B5" s="2" t="s">
        <v>120</v>
      </c>
      <c r="C5" s="2" t="s">
        <v>121</v>
      </c>
      <c r="D5" s="2" t="s">
        <v>175</v>
      </c>
      <c r="E5" s="2" t="s">
        <v>176</v>
      </c>
      <c r="F5" s="2" t="s">
        <v>25</v>
      </c>
      <c r="G5" s="2">
        <v>54</v>
      </c>
      <c r="H5" s="2" t="s">
        <v>177</v>
      </c>
      <c r="I5" s="2" t="s">
        <v>54</v>
      </c>
      <c r="J5" s="2" t="s">
        <v>127</v>
      </c>
      <c r="K5" s="2" t="s">
        <v>178</v>
      </c>
      <c r="L5" s="2">
        <v>2</v>
      </c>
      <c r="M5" s="2">
        <v>1</v>
      </c>
      <c r="N5" s="2">
        <v>1000</v>
      </c>
      <c r="O5" s="2">
        <v>1000</v>
      </c>
      <c r="P5" s="2" t="s">
        <v>115</v>
      </c>
      <c r="Q5" s="2" t="s">
        <v>116</v>
      </c>
      <c r="R5" s="2" t="s">
        <v>179</v>
      </c>
      <c r="S5" s="2"/>
      <c r="T5" s="39" t="s">
        <v>180</v>
      </c>
      <c r="U5" s="9" t="s">
        <v>119</v>
      </c>
      <c r="V5" s="2"/>
    </row>
    <row r="6" ht="128.25" spans="1:22">
      <c r="A6" s="2">
        <v>3</v>
      </c>
      <c r="B6" s="2" t="s">
        <v>120</v>
      </c>
      <c r="C6" s="2" t="s">
        <v>121</v>
      </c>
      <c r="D6" s="2" t="s">
        <v>169</v>
      </c>
      <c r="E6" s="2" t="s">
        <v>181</v>
      </c>
      <c r="F6" s="2" t="s">
        <v>25</v>
      </c>
      <c r="G6" s="2">
        <v>46</v>
      </c>
      <c r="H6" s="38" t="s">
        <v>182</v>
      </c>
      <c r="I6" s="2" t="s">
        <v>54</v>
      </c>
      <c r="J6" s="2" t="s">
        <v>139</v>
      </c>
      <c r="K6" s="2" t="s">
        <v>183</v>
      </c>
      <c r="L6" s="2">
        <v>1</v>
      </c>
      <c r="M6" s="2">
        <v>1</v>
      </c>
      <c r="N6" s="2">
        <v>1200</v>
      </c>
      <c r="O6" s="2">
        <v>1200</v>
      </c>
      <c r="P6" s="2" t="s">
        <v>141</v>
      </c>
      <c r="Q6" s="2" t="s">
        <v>116</v>
      </c>
      <c r="R6" s="2" t="s">
        <v>184</v>
      </c>
      <c r="S6" s="2">
        <v>18843078504</v>
      </c>
      <c r="T6" s="39" t="s">
        <v>185</v>
      </c>
      <c r="U6" s="9" t="s">
        <v>186</v>
      </c>
      <c r="V6" s="2"/>
    </row>
    <row r="7" ht="42.75" spans="1:22">
      <c r="A7" s="2">
        <v>4</v>
      </c>
      <c r="B7" s="2" t="s">
        <v>120</v>
      </c>
      <c r="C7" s="2" t="s">
        <v>121</v>
      </c>
      <c r="D7" s="2" t="s">
        <v>187</v>
      </c>
      <c r="E7" s="2" t="s">
        <v>188</v>
      </c>
      <c r="F7" s="2" t="s">
        <v>51</v>
      </c>
      <c r="G7" s="2">
        <v>56</v>
      </c>
      <c r="H7" s="2" t="s">
        <v>189</v>
      </c>
      <c r="I7" s="2" t="s">
        <v>54</v>
      </c>
      <c r="J7" s="2" t="s">
        <v>127</v>
      </c>
      <c r="K7" s="2" t="s">
        <v>190</v>
      </c>
      <c r="L7" s="2">
        <v>2</v>
      </c>
      <c r="M7" s="2">
        <v>1</v>
      </c>
      <c r="N7" s="2">
        <v>1000</v>
      </c>
      <c r="O7" s="2">
        <v>1000</v>
      </c>
      <c r="P7" s="2" t="s">
        <v>115</v>
      </c>
      <c r="Q7" s="2" t="s">
        <v>116</v>
      </c>
      <c r="R7" s="2" t="s">
        <v>191</v>
      </c>
      <c r="S7" s="2">
        <v>18686518209</v>
      </c>
      <c r="T7" s="39" t="s">
        <v>192</v>
      </c>
      <c r="U7" s="9" t="s">
        <v>119</v>
      </c>
      <c r="V7" s="2"/>
    </row>
    <row r="8" ht="42.75" spans="1:22">
      <c r="A8" s="2">
        <v>5</v>
      </c>
      <c r="B8" s="2" t="s">
        <v>120</v>
      </c>
      <c r="C8" s="2" t="s">
        <v>121</v>
      </c>
      <c r="D8" s="2" t="s">
        <v>193</v>
      </c>
      <c r="E8" s="2" t="s">
        <v>194</v>
      </c>
      <c r="F8" s="2" t="s">
        <v>25</v>
      </c>
      <c r="G8" s="2">
        <v>59</v>
      </c>
      <c r="H8" s="2" t="s">
        <v>195</v>
      </c>
      <c r="I8" s="2" t="s">
        <v>54</v>
      </c>
      <c r="J8" s="2" t="s">
        <v>127</v>
      </c>
      <c r="K8" s="2" t="s">
        <v>196</v>
      </c>
      <c r="L8" s="2">
        <v>2</v>
      </c>
      <c r="M8" s="2">
        <v>1</v>
      </c>
      <c r="N8" s="2">
        <v>1000</v>
      </c>
      <c r="O8" s="2">
        <v>1000</v>
      </c>
      <c r="P8" s="2" t="s">
        <v>115</v>
      </c>
      <c r="Q8" s="2" t="s">
        <v>116</v>
      </c>
      <c r="R8" s="2" t="s">
        <v>197</v>
      </c>
      <c r="S8" s="2">
        <v>15643892076</v>
      </c>
      <c r="T8" s="39" t="s">
        <v>198</v>
      </c>
      <c r="U8" s="9" t="s">
        <v>119</v>
      </c>
      <c r="V8" s="2"/>
    </row>
    <row r="9" ht="42.75" spans="1:22">
      <c r="A9" s="2">
        <v>6</v>
      </c>
      <c r="B9" s="2" t="s">
        <v>120</v>
      </c>
      <c r="C9" s="2" t="s">
        <v>199</v>
      </c>
      <c r="D9" s="2" t="s">
        <v>200</v>
      </c>
      <c r="E9" s="2" t="s">
        <v>201</v>
      </c>
      <c r="F9" s="2" t="s">
        <v>25</v>
      </c>
      <c r="G9" s="2">
        <v>68</v>
      </c>
      <c r="H9" s="2" t="s">
        <v>202</v>
      </c>
      <c r="I9" s="2" t="s">
        <v>54</v>
      </c>
      <c r="J9" s="2" t="s">
        <v>203</v>
      </c>
      <c r="K9" s="2" t="s">
        <v>204</v>
      </c>
      <c r="L9" s="2">
        <v>1</v>
      </c>
      <c r="M9" s="2">
        <v>1</v>
      </c>
      <c r="N9" s="2">
        <v>2000</v>
      </c>
      <c r="O9" s="2">
        <v>2000</v>
      </c>
      <c r="P9" s="2" t="s">
        <v>141</v>
      </c>
      <c r="Q9" s="2" t="s">
        <v>116</v>
      </c>
      <c r="R9" s="2">
        <v>45600</v>
      </c>
      <c r="S9" s="2">
        <v>18343011913</v>
      </c>
      <c r="T9" s="39" t="s">
        <v>205</v>
      </c>
      <c r="U9" s="9"/>
      <c r="V9" s="2"/>
    </row>
    <row r="10" ht="42.75" spans="1:22">
      <c r="A10" s="2">
        <v>7</v>
      </c>
      <c r="B10" s="2" t="s">
        <v>120</v>
      </c>
      <c r="C10" s="2" t="s">
        <v>199</v>
      </c>
      <c r="D10" s="2" t="s">
        <v>206</v>
      </c>
      <c r="E10" s="2" t="s">
        <v>207</v>
      </c>
      <c r="F10" s="2" t="s">
        <v>25</v>
      </c>
      <c r="G10" s="2">
        <v>57</v>
      </c>
      <c r="H10" s="2" t="s">
        <v>208</v>
      </c>
      <c r="I10" s="2" t="s">
        <v>54</v>
      </c>
      <c r="J10" s="2" t="s">
        <v>127</v>
      </c>
      <c r="K10" s="2" t="s">
        <v>209</v>
      </c>
      <c r="L10" s="2">
        <v>2</v>
      </c>
      <c r="M10" s="2">
        <v>1</v>
      </c>
      <c r="N10" s="2">
        <v>2000</v>
      </c>
      <c r="O10" s="2">
        <v>2000</v>
      </c>
      <c r="P10" s="2" t="s">
        <v>115</v>
      </c>
      <c r="Q10" s="2" t="s">
        <v>116</v>
      </c>
      <c r="R10" s="2">
        <v>45619</v>
      </c>
      <c r="S10" s="2">
        <v>13125798856</v>
      </c>
      <c r="T10" s="39" t="s">
        <v>210</v>
      </c>
      <c r="U10" s="9"/>
      <c r="V10" s="2"/>
    </row>
    <row r="11" ht="42.75" spans="1:22">
      <c r="A11" s="2">
        <v>8</v>
      </c>
      <c r="B11" s="2" t="s">
        <v>133</v>
      </c>
      <c r="C11" s="2" t="s">
        <v>134</v>
      </c>
      <c r="D11" s="2" t="s">
        <v>211</v>
      </c>
      <c r="E11" s="2" t="s">
        <v>212</v>
      </c>
      <c r="F11" s="2" t="s">
        <v>25</v>
      </c>
      <c r="G11" s="2" t="s">
        <v>213</v>
      </c>
      <c r="H11" s="2" t="s">
        <v>214</v>
      </c>
      <c r="I11" s="2" t="s">
        <v>138</v>
      </c>
      <c r="J11" s="2" t="s">
        <v>139</v>
      </c>
      <c r="K11" s="2" t="s">
        <v>215</v>
      </c>
      <c r="L11" s="9">
        <v>2</v>
      </c>
      <c r="M11" s="9">
        <v>1</v>
      </c>
      <c r="N11" s="9">
        <v>1000</v>
      </c>
      <c r="O11" s="9">
        <v>1000</v>
      </c>
      <c r="P11" s="2" t="s">
        <v>141</v>
      </c>
      <c r="Q11" s="2" t="s">
        <v>116</v>
      </c>
      <c r="R11" s="2" t="s">
        <v>216</v>
      </c>
      <c r="S11" s="2" t="s">
        <v>217</v>
      </c>
      <c r="T11" s="39" t="s">
        <v>218</v>
      </c>
      <c r="U11" s="9" t="s">
        <v>119</v>
      </c>
      <c r="V11" s="2"/>
    </row>
    <row r="12" ht="42.75" spans="1:22">
      <c r="A12" s="2">
        <v>9</v>
      </c>
      <c r="B12" s="2" t="s">
        <v>133</v>
      </c>
      <c r="C12" s="2" t="s">
        <v>134</v>
      </c>
      <c r="D12" s="2" t="s">
        <v>211</v>
      </c>
      <c r="E12" s="2" t="s">
        <v>219</v>
      </c>
      <c r="F12" s="2" t="s">
        <v>25</v>
      </c>
      <c r="G12" s="2">
        <v>46</v>
      </c>
      <c r="H12" s="2" t="s">
        <v>220</v>
      </c>
      <c r="I12" s="2" t="s">
        <v>138</v>
      </c>
      <c r="J12" s="2" t="s">
        <v>139</v>
      </c>
      <c r="K12" s="2" t="s">
        <v>215</v>
      </c>
      <c r="L12" s="2">
        <v>1</v>
      </c>
      <c r="M12" s="2">
        <v>1</v>
      </c>
      <c r="N12" s="9">
        <v>1000</v>
      </c>
      <c r="O12" s="9">
        <v>1000</v>
      </c>
      <c r="P12" s="2" t="s">
        <v>141</v>
      </c>
      <c r="Q12" s="2" t="s">
        <v>116</v>
      </c>
      <c r="R12" s="2" t="s">
        <v>216</v>
      </c>
      <c r="S12" s="2">
        <v>15044388308</v>
      </c>
      <c r="T12" s="39" t="s">
        <v>221</v>
      </c>
      <c r="U12" s="9" t="s">
        <v>119</v>
      </c>
      <c r="V12" s="2"/>
    </row>
    <row r="13" spans="13:15">
      <c r="M13">
        <f>SUM(M4:M12)</f>
        <v>9</v>
      </c>
      <c r="O13">
        <f>SUM(O4:O12)</f>
        <v>11200</v>
      </c>
    </row>
  </sheetData>
  <mergeCells count="3">
    <mergeCell ref="A1:V1"/>
    <mergeCell ref="A2:D2"/>
    <mergeCell ref="N2:V2"/>
  </mergeCells>
  <conditionalFormatting sqref="G2:H2">
    <cfRule type="duplicateValues" dxfId="0" priority="14"/>
  </conditionalFormatting>
  <conditionalFormatting sqref="H3">
    <cfRule type="duplicateValues" dxfId="0" priority="12"/>
  </conditionalFormatting>
  <conditionalFormatting sqref="H4">
    <cfRule type="duplicateValues" dxfId="0" priority="11"/>
  </conditionalFormatting>
  <conditionalFormatting sqref="H5">
    <cfRule type="duplicateValues" dxfId="0" priority="10"/>
  </conditionalFormatting>
  <conditionalFormatting sqref="H6">
    <cfRule type="duplicateValues" dxfId="0" priority="9"/>
  </conditionalFormatting>
  <conditionalFormatting sqref="H7">
    <cfRule type="duplicateValues" dxfId="0" priority="8"/>
  </conditionalFormatting>
  <conditionalFormatting sqref="H8">
    <cfRule type="duplicateValues" dxfId="0" priority="6"/>
  </conditionalFormatting>
  <conditionalFormatting sqref="H9">
    <cfRule type="duplicateValues" dxfId="0" priority="5"/>
  </conditionalFormatting>
  <conditionalFormatting sqref="H10">
    <cfRule type="duplicateValues" dxfId="0" priority="3"/>
  </conditionalFormatting>
  <conditionalFormatting sqref="H11">
    <cfRule type="duplicateValues" dxfId="0" priority="2"/>
  </conditionalFormatting>
  <conditionalFormatting sqref="H12">
    <cfRule type="duplicateValues" dxfId="0" priority="1"/>
  </conditionalFormatting>
  <dataValidations count="6">
    <dataValidation type="list" allowBlank="1" showInputMessage="1" showErrorMessage="1" sqref="F1">
      <formula1>"男,女"</formula1>
    </dataValidation>
    <dataValidation type="list" showInputMessage="1" showErrorMessage="1" sqref="I1">
      <formula1>"城镇低保,农村低保,城镇特困,农村特困,城镇一般户,农村一般户"</formula1>
    </dataValidation>
    <dataValidation type="list" allowBlank="1" showInputMessage="1" showErrorMessage="1" sqref="B1:B2">
      <formula1>"农村临时救助,城镇临时救助"</formula1>
    </dataValidation>
    <dataValidation type="list" allowBlank="1" showInputMessage="1" showErrorMessage="1" sqref="J1:J3">
      <formula1>"火灾,取暖,医疗支出,教育支出,意外事故,特困供养对象慢性疾病支出,其他特殊困难"</formula1>
    </dataValidation>
    <dataValidation type="list" showInputMessage="1" showErrorMessage="1" sqref="P1:P2">
      <formula1>"急难型,支出型"</formula1>
    </dataValidation>
    <dataValidation type="list" allowBlank="1" showInputMessage="1" showErrorMessage="1" sqref="Q1:Q2">
      <formula1>"现金,社会化发放,实物,转介"</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tabSelected="1" workbookViewId="0">
      <selection activeCell="H11" sqref="H11"/>
    </sheetView>
  </sheetViews>
  <sheetFormatPr defaultColWidth="9" defaultRowHeight="13.5" outlineLevelRow="3"/>
  <cols>
    <col min="1" max="1" width="6.38333333333333" customWidth="1"/>
    <col min="2" max="2" width="14.225" customWidth="1"/>
    <col min="3" max="3" width="10.6333333333333" customWidth="1"/>
    <col min="4" max="4" width="13.8916666666667" customWidth="1"/>
    <col min="5" max="5" width="9.225" customWidth="1"/>
    <col min="6" max="6" width="6.5" customWidth="1"/>
    <col min="7" max="7" width="4.63333333333333" customWidth="1"/>
    <col min="8" max="8" width="10.225" customWidth="1"/>
    <col min="13" max="13" width="9.66666666666667" customWidth="1"/>
  </cols>
  <sheetData>
    <row r="1" ht="36" customHeight="1" spans="1:13">
      <c r="A1" s="1" t="s">
        <v>222</v>
      </c>
      <c r="B1" s="1"/>
      <c r="C1" s="1"/>
      <c r="D1" s="1"/>
      <c r="E1" s="1"/>
      <c r="F1" s="1"/>
      <c r="G1" s="1"/>
      <c r="H1" s="1"/>
      <c r="I1" s="1"/>
      <c r="J1" s="1"/>
      <c r="K1" s="1"/>
      <c r="L1" s="1"/>
      <c r="M1" s="1"/>
    </row>
    <row r="2" ht="71.25" spans="1:13">
      <c r="A2" s="2" t="s">
        <v>3</v>
      </c>
      <c r="B2" s="2" t="s">
        <v>104</v>
      </c>
      <c r="C2" s="2" t="s">
        <v>4</v>
      </c>
      <c r="D2" s="2" t="s">
        <v>5</v>
      </c>
      <c r="E2" s="2" t="s">
        <v>105</v>
      </c>
      <c r="F2" s="2" t="s">
        <v>7</v>
      </c>
      <c r="G2" s="2" t="s">
        <v>8</v>
      </c>
      <c r="H2" s="2" t="s">
        <v>10</v>
      </c>
      <c r="I2" s="2" t="s">
        <v>13</v>
      </c>
      <c r="J2" s="2" t="s">
        <v>14</v>
      </c>
      <c r="K2" s="2" t="s">
        <v>106</v>
      </c>
      <c r="L2" s="2" t="s">
        <v>107</v>
      </c>
      <c r="M2" s="2" t="s">
        <v>17</v>
      </c>
    </row>
    <row r="3" ht="14.25" spans="1:13">
      <c r="A3" s="3">
        <v>1</v>
      </c>
      <c r="B3" s="3" t="s">
        <v>133</v>
      </c>
      <c r="C3" s="3" t="s">
        <v>223</v>
      </c>
      <c r="D3" s="3" t="s">
        <v>224</v>
      </c>
      <c r="E3" s="4" t="s">
        <v>225</v>
      </c>
      <c r="F3" s="3" t="s">
        <v>25</v>
      </c>
      <c r="G3" s="3">
        <v>54</v>
      </c>
      <c r="H3" s="3" t="s">
        <v>138</v>
      </c>
      <c r="I3" s="3">
        <v>2</v>
      </c>
      <c r="J3" s="5">
        <v>1</v>
      </c>
      <c r="K3" s="3">
        <v>2000</v>
      </c>
      <c r="L3" s="3">
        <v>2000</v>
      </c>
      <c r="M3" s="3">
        <v>2024.12</v>
      </c>
    </row>
    <row r="4" ht="14.25" spans="1:13">
      <c r="A4" s="3">
        <v>2</v>
      </c>
      <c r="B4" s="3" t="s">
        <v>133</v>
      </c>
      <c r="C4" s="3" t="s">
        <v>223</v>
      </c>
      <c r="D4" s="3" t="s">
        <v>226</v>
      </c>
      <c r="E4" s="3" t="s">
        <v>227</v>
      </c>
      <c r="F4" s="3" t="s">
        <v>25</v>
      </c>
      <c r="G4" s="3">
        <v>43</v>
      </c>
      <c r="H4" s="3" t="s">
        <v>138</v>
      </c>
      <c r="I4" s="3">
        <v>3</v>
      </c>
      <c r="J4" s="3">
        <v>1</v>
      </c>
      <c r="K4" s="3">
        <v>2000</v>
      </c>
      <c r="L4" s="3">
        <v>2000</v>
      </c>
      <c r="M4" s="3">
        <v>2024.12</v>
      </c>
    </row>
  </sheetData>
  <mergeCells count="1">
    <mergeCell ref="A1:M1"/>
  </mergeCells>
  <dataValidations count="3">
    <dataValidation type="list" allowBlank="1" showInputMessage="1" showErrorMessage="1" sqref="B1 B3:B4 B5:B1048576">
      <formula1>"农村临时救助,城镇临时救助"</formula1>
    </dataValidation>
    <dataValidation type="list" allowBlank="1" showInputMessage="1" showErrorMessage="1" sqref="F1 F3:F4 F5:F1048576">
      <formula1>"男,女"</formula1>
    </dataValidation>
    <dataValidation type="list" showInputMessage="1" showErrorMessage="1" sqref="H1 H3:H4 H5:H1048576">
      <formula1>"城镇低保,农村低保,城镇特困,农村特困,城镇一般户,农村一般户"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9月13户14人7.04万元</vt:lpstr>
      <vt:lpstr>10月6户8人0.88万元</vt:lpstr>
      <vt:lpstr>11月9户9人1.12万元</vt:lpstr>
      <vt:lpstr>12月2户2人0.4万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2023-04-13T06:36:00Z</dcterms:created>
  <dcterms:modified xsi:type="dcterms:W3CDTF">2025-07-03T03:12:37Z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D64B861E6D2947598A9967D7F5F145CB_12</vt:lpwstr>
  </property>
  <property fmtid="{D5CDD505-2E9C-101B-9397-08002B2CF9AE}" pid="3" name="KSOProductBuildVer">
    <vt:lpwstr>2052-12.1.0.21541</vt:lpwstr>
  </property>
</Properties>
</file>