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32"/>
  </bookViews>
  <sheets>
    <sheet name="Sheet1" sheetId="4" r:id="rId1"/>
  </sheets>
  <calcPr calcId="144525"/>
</workbook>
</file>

<file path=xl/sharedStrings.xml><?xml version="1.0" encoding="utf-8"?>
<sst xmlns="http://schemas.openxmlformats.org/spreadsheetml/2006/main" count="31" uniqueCount="31">
  <si>
    <t>2023年社会保险基金收支预算总表</t>
  </si>
  <si>
    <t>社预01表</t>
  </si>
  <si>
    <t>吉林省长春市农安县</t>
  </si>
  <si>
    <t>单位：元</t>
  </si>
  <si>
    <t>项        目</t>
  </si>
  <si>
    <t>合计</t>
  </si>
  <si>
    <t xml:space="preserve">企业职工基本
养老保险基金
</t>
  </si>
  <si>
    <t>城乡居民基本
养老保险基金</t>
  </si>
  <si>
    <t>机关事业单位基
本养老保险基金</t>
  </si>
  <si>
    <t>职工基本医疗保险
(含生育保险)基金</t>
  </si>
  <si>
    <t>城乡居民基本
医疗保险基金</t>
  </si>
  <si>
    <t>工伤保险基金</t>
  </si>
  <si>
    <t>失业保险基金</t>
  </si>
  <si>
    <t>一、收入</t>
  </si>
  <si>
    <t xml:space="preserve">    其中:1.社会保险费收入</t>
  </si>
  <si>
    <t xml:space="preserve">         2.财政补贴收入</t>
  </si>
  <si>
    <t xml:space="preserve">         3.利息收入</t>
  </si>
  <si>
    <t xml:space="preserve">         4.委托投资收益</t>
  </si>
  <si>
    <t xml:space="preserve">         5.转移收入</t>
  </si>
  <si>
    <t xml:space="preserve">         6.其他收入</t>
  </si>
  <si>
    <t xml:space="preserve">         7.全国统筹调剂资金收入（省级专用）</t>
  </si>
  <si>
    <t xml:space="preserve">         8.全国统筹调剂资金收入（中央专用)</t>
  </si>
  <si>
    <t>二、支出</t>
  </si>
  <si>
    <t xml:space="preserve">    其中:1.社会保险待遇支出</t>
  </si>
  <si>
    <t xml:space="preserve">         2.转移支出</t>
  </si>
  <si>
    <t xml:space="preserve">         3.其他支出</t>
  </si>
  <si>
    <t xml:space="preserve">         4.全国统筹调剂资金支出（中央专用）</t>
  </si>
  <si>
    <t xml:space="preserve">         5.全国统筹调剂资金支出（省级专用）</t>
  </si>
  <si>
    <t>三、本年收支结余</t>
  </si>
  <si>
    <t>四、年末滚存结余</t>
  </si>
  <si>
    <t>第 1 页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</si>
</sst>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;\-#,##0.00;;"/>
  </numFmts>
  <fonts count="28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27"/>
      <color indexed="8"/>
      <name val="宋体"/>
      <charset val="1"/>
    </font>
    <font>
      <b/>
      <sz val="10"/>
      <name val="宋体"/>
      <charset val="1"/>
    </font>
    <font>
      <sz val="12"/>
      <color indexed="8"/>
      <name val="宋体"/>
      <charset val="1"/>
    </font>
    <font>
      <sz val="10"/>
      <name val="宋体"/>
      <charset val="1"/>
    </font>
    <font>
      <b/>
      <sz val="12"/>
      <color indexed="8"/>
      <name val="宋体"/>
      <charset val="1"/>
    </font>
    <font>
      <sz val="10"/>
      <color indexed="8"/>
      <name val="宋体"/>
      <charset val="1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8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14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8" borderId="9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14" borderId="11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13" borderId="10" applyNumberFormat="0" applyAlignment="0" applyProtection="0">
      <alignment vertical="center"/>
    </xf>
    <xf numFmtId="0" fontId="25" fillId="13" borderId="9" applyNumberFormat="0" applyAlignment="0" applyProtection="0">
      <alignment vertical="center"/>
    </xf>
    <xf numFmtId="0" fontId="26" fillId="29" borderId="15" applyNumberForma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0" fillId="0" borderId="0"/>
  </cellStyleXfs>
  <cellXfs count="28">
    <xf numFmtId="0" fontId="0" fillId="0" borderId="0" xfId="0"/>
    <xf numFmtId="0" fontId="0" fillId="0" borderId="0" xfId="49" applyFont="1" applyFill="1" applyAlignment="1"/>
    <xf numFmtId="0" fontId="1" fillId="0" borderId="0" xfId="49" applyFont="1" applyFill="1" applyAlignment="1"/>
    <xf numFmtId="49" fontId="2" fillId="2" borderId="0" xfId="49" applyNumberFormat="1" applyFont="1" applyFill="1" applyAlignment="1">
      <alignment horizontal="center" vertical="center"/>
    </xf>
    <xf numFmtId="0" fontId="2" fillId="2" borderId="0" xfId="49" applyFont="1" applyFill="1" applyAlignment="1">
      <alignment horizontal="center" vertical="center"/>
    </xf>
    <xf numFmtId="0" fontId="3" fillId="2" borderId="0" xfId="49" applyFont="1" applyFill="1" applyAlignment="1"/>
    <xf numFmtId="49" fontId="4" fillId="2" borderId="0" xfId="49" applyNumberFormat="1" applyFont="1" applyFill="1" applyAlignment="1">
      <alignment vertical="center"/>
    </xf>
    <xf numFmtId="49" fontId="5" fillId="2" borderId="0" xfId="49" applyNumberFormat="1" applyFont="1" applyFill="1" applyAlignment="1"/>
    <xf numFmtId="49" fontId="4" fillId="2" borderId="1" xfId="49" applyNumberFormat="1" applyFont="1" applyFill="1" applyBorder="1" applyAlignment="1">
      <alignment vertical="center"/>
    </xf>
    <xf numFmtId="49" fontId="4" fillId="2" borderId="2" xfId="49" applyNumberFormat="1" applyFont="1" applyFill="1" applyBorder="1" applyAlignment="1">
      <alignment vertical="center"/>
    </xf>
    <xf numFmtId="49" fontId="5" fillId="2" borderId="2" xfId="49" applyNumberFormat="1" applyFont="1" applyFill="1" applyBorder="1" applyAlignment="1"/>
    <xf numFmtId="49" fontId="6" fillId="2" borderId="3" xfId="49" applyNumberFormat="1" applyFont="1" applyFill="1" applyBorder="1" applyAlignment="1">
      <alignment horizontal="center" vertical="center"/>
    </xf>
    <xf numFmtId="49" fontId="6" fillId="2" borderId="4" xfId="49" applyNumberFormat="1" applyFont="1" applyFill="1" applyBorder="1" applyAlignment="1">
      <alignment horizontal="center" vertical="center" wrapText="1"/>
    </xf>
    <xf numFmtId="49" fontId="6" fillId="2" borderId="5" xfId="49" applyNumberFormat="1" applyFont="1" applyFill="1" applyBorder="1" applyAlignment="1">
      <alignment horizontal="center" vertical="center" wrapText="1"/>
    </xf>
    <xf numFmtId="49" fontId="6" fillId="2" borderId="6" xfId="49" applyNumberFormat="1" applyFont="1" applyFill="1" applyBorder="1" applyAlignment="1">
      <alignment horizontal="center" vertical="center" wrapText="1"/>
    </xf>
    <xf numFmtId="49" fontId="6" fillId="2" borderId="3" xfId="49" applyNumberFormat="1" applyFont="1" applyFill="1" applyBorder="1" applyAlignment="1">
      <alignment horizontal="center" vertical="center" wrapText="1"/>
    </xf>
    <xf numFmtId="49" fontId="4" fillId="2" borderId="7" xfId="49" applyNumberFormat="1" applyFont="1" applyFill="1" applyBorder="1" applyAlignment="1">
      <alignment horizontal="left" vertical="center"/>
    </xf>
    <xf numFmtId="176" fontId="4" fillId="3" borderId="3" xfId="49" applyNumberFormat="1" applyFont="1" applyFill="1" applyBorder="1" applyAlignment="1">
      <alignment horizontal="right" vertical="center"/>
    </xf>
    <xf numFmtId="176" fontId="4" fillId="3" borderId="8" xfId="49" applyNumberFormat="1" applyFont="1" applyFill="1" applyBorder="1" applyAlignment="1">
      <alignment horizontal="right" vertical="center"/>
    </xf>
    <xf numFmtId="49" fontId="4" fillId="2" borderId="3" xfId="49" applyNumberFormat="1" applyFont="1" applyFill="1" applyBorder="1" applyAlignment="1">
      <alignment horizontal="left" vertical="center"/>
    </xf>
    <xf numFmtId="49" fontId="4" fillId="2" borderId="3" xfId="49" applyNumberFormat="1" applyFont="1" applyFill="1" applyBorder="1" applyAlignment="1">
      <alignment vertical="center"/>
    </xf>
    <xf numFmtId="49" fontId="4" fillId="3" borderId="3" xfId="49" applyNumberFormat="1" applyFont="1" applyFill="1" applyBorder="1" applyAlignment="1">
      <alignment horizontal="center" vertical="center"/>
    </xf>
    <xf numFmtId="0" fontId="7" fillId="2" borderId="0" xfId="49" applyFont="1" applyFill="1" applyAlignment="1">
      <alignment vertical="center"/>
    </xf>
    <xf numFmtId="0" fontId="5" fillId="2" borderId="0" xfId="49" applyFont="1" applyFill="1" applyAlignment="1"/>
    <xf numFmtId="49" fontId="7" fillId="2" borderId="0" xfId="49" applyNumberFormat="1" applyFont="1" applyFill="1" applyAlignment="1">
      <alignment horizontal="right"/>
    </xf>
    <xf numFmtId="49" fontId="4" fillId="2" borderId="1" xfId="49" applyNumberFormat="1" applyFont="1" applyFill="1" applyBorder="1" applyAlignment="1">
      <alignment horizontal="right" vertical="center"/>
    </xf>
    <xf numFmtId="176" fontId="4" fillId="3" borderId="4" xfId="49" applyNumberFormat="1" applyFont="1" applyFill="1" applyBorder="1" applyAlignment="1">
      <alignment horizontal="right" vertical="center"/>
    </xf>
    <xf numFmtId="0" fontId="7" fillId="2" borderId="0" xfId="49" applyFont="1" applyFill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0000FF"/>
      <rgbColor rgb="0000FF00"/>
      <rgbColor rgb="00FF0000"/>
      <rgbColor rgb="0000FFFF"/>
      <rgbColor rgb="00FF00FF"/>
      <rgbColor rgb="00FFFF00"/>
      <rgbColor rgb="00000080"/>
      <rgbColor rgb="00008000"/>
      <rgbColor rgb="00800000"/>
      <rgbColor rgb="00008080"/>
      <rgbColor rgb="00800080"/>
      <rgbColor rgb="00808000"/>
      <rgbColor rgb="00C0C0C0"/>
      <rgbColor rgb="00808080"/>
      <rgbColor rgb="00FF9999"/>
      <rgbColor rgb="00663399"/>
      <rgbColor rgb="00CCFFFF"/>
      <rgbColor rgb="00FFFFCC"/>
      <rgbColor rgb="00660066"/>
      <rgbColor rgb="008080FF"/>
      <rgbColor rgb="00CC6600"/>
      <rgbColor rgb="00FFCCCC"/>
      <rgbColor rgb="00800000"/>
      <rgbColor rgb="00FF00FF"/>
      <rgbColor rgb="0000FFFF"/>
      <rgbColor rgb="00FFFF00"/>
      <rgbColor rgb="00800080"/>
      <rgbColor rgb="00000080"/>
      <rgbColor rgb="00808000"/>
      <rgbColor rgb="00FF0000"/>
      <rgbColor rgb="00FFCC00"/>
      <rgbColor rgb="00FFFFCC"/>
      <rgbColor rgb="00CCFFCC"/>
      <rgbColor rgb="0099FFFF"/>
      <rgbColor rgb="00FFCC99"/>
      <rgbColor rgb="00CC99FF"/>
      <rgbColor rgb="00FF99CC"/>
      <rgbColor rgb="0099CCFF"/>
      <rgbColor rgb="00FF6633"/>
      <rgbColor rgb="00FFFFFF"/>
      <rgbColor rgb="0000CC99"/>
      <rgbColor rgb="000000FF"/>
      <rgbColor rgb="0080FF80"/>
      <rgbColor rgb="00C0C0C0"/>
      <rgbColor rgb="00FFFFFF"/>
      <rgbColor rgb="0099FFFF"/>
      <rgbColor rgb="00F0F0F0"/>
      <rgbColor rgb="0000FFFF"/>
      <rgbColor rgb="0080FF00"/>
      <rgbColor rgb="0080FFFF"/>
      <rgbColor rgb="00808080"/>
      <rgbColor rgb="00A0A0A0"/>
      <rgbColor rgb="0099A8AC"/>
      <rgbColor rgb="00D8E9EC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tabSelected="1" workbookViewId="0">
      <selection activeCell="A1" sqref="A1:I1"/>
    </sheetView>
  </sheetViews>
  <sheetFormatPr defaultColWidth="8" defaultRowHeight="14.4"/>
  <cols>
    <col min="1" max="1" width="54.9259259259259" style="2"/>
    <col min="2" max="2" width="22.3703703703704" style="2"/>
    <col min="3" max="3" width="17.2037037037037" style="2"/>
    <col min="4" max="4" width="18.212962962963" style="2"/>
    <col min="5" max="5" width="21.0833333333333" style="2"/>
    <col min="6" max="6" width="22.7962962962963" style="2"/>
    <col min="7" max="8" width="16.9259259259259" style="2"/>
    <col min="9" max="9" width="17.9259259259259" style="2"/>
    <col min="10" max="16384" width="8" style="1"/>
  </cols>
  <sheetData>
    <row r="1" s="1" customFormat="1" ht="42.75" customHeight="1" spans="1:9">
      <c r="A1" s="3" t="s">
        <v>0</v>
      </c>
      <c r="B1" s="4"/>
      <c r="C1" s="4"/>
      <c r="D1" s="5"/>
      <c r="E1" s="4"/>
      <c r="F1" s="4"/>
      <c r="G1" s="4"/>
      <c r="H1" s="4"/>
      <c r="I1" s="4"/>
    </row>
    <row r="2" s="1" customFormat="1" ht="18.75" customHeight="1" spans="1:9">
      <c r="A2" s="6"/>
      <c r="B2" s="6"/>
      <c r="C2" s="6"/>
      <c r="D2" s="7"/>
      <c r="E2" s="6"/>
      <c r="F2" s="6"/>
      <c r="G2" s="6"/>
      <c r="H2" s="6"/>
      <c r="I2" s="24" t="s">
        <v>1</v>
      </c>
    </row>
    <row r="3" s="1" customFormat="1" ht="18.75" customHeight="1" spans="1:9">
      <c r="A3" s="8" t="s">
        <v>2</v>
      </c>
      <c r="B3" s="8"/>
      <c r="C3" s="9"/>
      <c r="D3" s="10"/>
      <c r="E3" s="8"/>
      <c r="F3" s="8"/>
      <c r="G3" s="8"/>
      <c r="H3" s="8"/>
      <c r="I3" s="25" t="s">
        <v>3</v>
      </c>
    </row>
    <row r="4" s="1" customFormat="1" ht="37.5" customHeight="1" spans="1:9">
      <c r="A4" s="11" t="s">
        <v>4</v>
      </c>
      <c r="B4" s="12" t="s">
        <v>5</v>
      </c>
      <c r="C4" s="13" t="s">
        <v>6</v>
      </c>
      <c r="D4" s="13" t="s">
        <v>7</v>
      </c>
      <c r="E4" s="14" t="s">
        <v>8</v>
      </c>
      <c r="F4" s="15" t="s">
        <v>9</v>
      </c>
      <c r="G4" s="15" t="s">
        <v>10</v>
      </c>
      <c r="H4" s="15" t="s">
        <v>11</v>
      </c>
      <c r="I4" s="12" t="s">
        <v>12</v>
      </c>
    </row>
    <row r="5" s="1" customFormat="1" ht="25.5" customHeight="1" spans="1:9">
      <c r="A5" s="16" t="s">
        <v>13</v>
      </c>
      <c r="B5" s="17">
        <f t="shared" ref="B5:B8" si="0">C5+D5+E5+F5+G5+H5+I5</f>
        <v>1305786586.56</v>
      </c>
      <c r="C5" s="18">
        <v>0</v>
      </c>
      <c r="D5" s="18">
        <v>350248365.18</v>
      </c>
      <c r="E5" s="17">
        <v>955538221.38</v>
      </c>
      <c r="F5" s="17">
        <v>0</v>
      </c>
      <c r="G5" s="17">
        <v>0</v>
      </c>
      <c r="H5" s="17">
        <v>0</v>
      </c>
      <c r="I5" s="26">
        <v>0</v>
      </c>
    </row>
    <row r="6" s="1" customFormat="1" ht="25.5" customHeight="1" spans="1:9">
      <c r="A6" s="19" t="s">
        <v>14</v>
      </c>
      <c r="B6" s="17">
        <f t="shared" si="0"/>
        <v>402209755.33</v>
      </c>
      <c r="C6" s="17">
        <v>0</v>
      </c>
      <c r="D6" s="17">
        <v>56651533.95</v>
      </c>
      <c r="E6" s="17">
        <v>345558221.38</v>
      </c>
      <c r="F6" s="17">
        <v>0</v>
      </c>
      <c r="G6" s="17">
        <v>0</v>
      </c>
      <c r="H6" s="17">
        <v>0</v>
      </c>
      <c r="I6" s="26">
        <v>0</v>
      </c>
    </row>
    <row r="7" s="1" customFormat="1" ht="25.5" customHeight="1" spans="1:9">
      <c r="A7" s="19" t="s">
        <v>15</v>
      </c>
      <c r="B7" s="17">
        <f t="shared" si="0"/>
        <v>880609656.8</v>
      </c>
      <c r="C7" s="17">
        <v>0</v>
      </c>
      <c r="D7" s="17">
        <v>276709656.8</v>
      </c>
      <c r="E7" s="17">
        <v>603900000</v>
      </c>
      <c r="F7" s="17">
        <v>0</v>
      </c>
      <c r="G7" s="17">
        <v>0</v>
      </c>
      <c r="H7" s="17">
        <v>0</v>
      </c>
      <c r="I7" s="26">
        <v>0</v>
      </c>
    </row>
    <row r="8" s="1" customFormat="1" ht="25.5" customHeight="1" spans="1:9">
      <c r="A8" s="20" t="s">
        <v>16</v>
      </c>
      <c r="B8" s="17">
        <f t="shared" si="0"/>
        <v>1970000</v>
      </c>
      <c r="C8" s="17">
        <v>0</v>
      </c>
      <c r="D8" s="17">
        <v>1350000</v>
      </c>
      <c r="E8" s="17">
        <v>620000</v>
      </c>
      <c r="F8" s="17">
        <v>0</v>
      </c>
      <c r="G8" s="17">
        <v>0</v>
      </c>
      <c r="H8" s="17">
        <v>0</v>
      </c>
      <c r="I8" s="26">
        <v>0</v>
      </c>
    </row>
    <row r="9" s="1" customFormat="1" ht="25.5" customHeight="1" spans="1:9">
      <c r="A9" s="20" t="s">
        <v>17</v>
      </c>
      <c r="B9" s="17">
        <f>C9+D9</f>
        <v>14867174.43</v>
      </c>
      <c r="C9" s="17">
        <v>0</v>
      </c>
      <c r="D9" s="17">
        <v>14867174.43</v>
      </c>
      <c r="E9" s="21"/>
      <c r="F9" s="17"/>
      <c r="G9" s="17"/>
      <c r="H9" s="17"/>
      <c r="I9" s="17"/>
    </row>
    <row r="10" s="1" customFormat="1" ht="25.5" customHeight="1" spans="1:9">
      <c r="A10" s="20" t="s">
        <v>18</v>
      </c>
      <c r="B10" s="17">
        <f>C10+D10+E10+F10+I10</f>
        <v>5510000</v>
      </c>
      <c r="C10" s="17">
        <v>0</v>
      </c>
      <c r="D10" s="17">
        <v>260000</v>
      </c>
      <c r="E10" s="17">
        <v>5250000</v>
      </c>
      <c r="F10" s="17">
        <v>0</v>
      </c>
      <c r="G10" s="17"/>
      <c r="H10" s="17"/>
      <c r="I10" s="17">
        <v>0</v>
      </c>
    </row>
    <row r="11" s="1" customFormat="1" ht="25.5" customHeight="1" spans="1:9">
      <c r="A11" s="20" t="s">
        <v>19</v>
      </c>
      <c r="B11" s="17">
        <f t="shared" ref="B11:B15" si="1">C11+D11+E11+F11+G11+H11+I11</f>
        <v>620000</v>
      </c>
      <c r="C11" s="17">
        <v>0</v>
      </c>
      <c r="D11" s="17">
        <v>410000</v>
      </c>
      <c r="E11" s="17">
        <v>210000</v>
      </c>
      <c r="F11" s="17">
        <v>0</v>
      </c>
      <c r="G11" s="17">
        <v>0</v>
      </c>
      <c r="H11" s="17">
        <v>0</v>
      </c>
      <c r="I11" s="17">
        <v>0</v>
      </c>
    </row>
    <row r="12" s="1" customFormat="1" ht="25.5" customHeight="1" spans="1:9">
      <c r="A12" s="20" t="s">
        <v>20</v>
      </c>
      <c r="B12" s="17">
        <f>C12</f>
        <v>0</v>
      </c>
      <c r="C12" s="17">
        <v>0</v>
      </c>
      <c r="D12" s="17"/>
      <c r="E12" s="17"/>
      <c r="F12" s="17"/>
      <c r="G12" s="17"/>
      <c r="H12" s="17"/>
      <c r="I12" s="17"/>
    </row>
    <row r="13" s="1" customFormat="1" ht="25.5" customHeight="1" spans="1:9">
      <c r="A13" s="20" t="s">
        <v>21</v>
      </c>
      <c r="B13" s="17">
        <f>C13</f>
        <v>0</v>
      </c>
      <c r="C13" s="17">
        <v>0</v>
      </c>
      <c r="D13" s="17"/>
      <c r="E13" s="17"/>
      <c r="F13" s="17"/>
      <c r="G13" s="17"/>
      <c r="H13" s="17"/>
      <c r="I13" s="17"/>
    </row>
    <row r="14" s="1" customFormat="1" ht="25.5" customHeight="1" spans="1:9">
      <c r="A14" s="19" t="s">
        <v>22</v>
      </c>
      <c r="B14" s="17">
        <f t="shared" si="1"/>
        <v>1291809102.86</v>
      </c>
      <c r="C14" s="17">
        <v>0</v>
      </c>
      <c r="D14" s="17">
        <v>339995874.7</v>
      </c>
      <c r="E14" s="17">
        <v>951813228.16</v>
      </c>
      <c r="F14" s="17">
        <v>0</v>
      </c>
      <c r="G14" s="17">
        <v>0</v>
      </c>
      <c r="H14" s="17">
        <v>0</v>
      </c>
      <c r="I14" s="17">
        <v>0</v>
      </c>
    </row>
    <row r="15" s="1" customFormat="1" ht="25.5" customHeight="1" spans="1:9">
      <c r="A15" s="19" t="s">
        <v>23</v>
      </c>
      <c r="B15" s="17">
        <f t="shared" si="1"/>
        <v>1289259102.86</v>
      </c>
      <c r="C15" s="17">
        <v>0</v>
      </c>
      <c r="D15" s="17">
        <v>339795874.7</v>
      </c>
      <c r="E15" s="17">
        <v>949463228.16</v>
      </c>
      <c r="F15" s="17">
        <v>0</v>
      </c>
      <c r="G15" s="17">
        <v>0</v>
      </c>
      <c r="H15" s="17">
        <v>0</v>
      </c>
      <c r="I15" s="17">
        <v>0</v>
      </c>
    </row>
    <row r="16" s="1" customFormat="1" ht="25.5" customHeight="1" spans="1:9">
      <c r="A16" s="19" t="s">
        <v>24</v>
      </c>
      <c r="B16" s="17">
        <f>C16+D16+E16+F16+I16</f>
        <v>2550000</v>
      </c>
      <c r="C16" s="17">
        <v>0</v>
      </c>
      <c r="D16" s="17">
        <v>200000</v>
      </c>
      <c r="E16" s="17">
        <v>2350000</v>
      </c>
      <c r="F16" s="17">
        <v>0</v>
      </c>
      <c r="G16" s="17"/>
      <c r="H16" s="17"/>
      <c r="I16" s="17">
        <v>0</v>
      </c>
    </row>
    <row r="17" s="1" customFormat="1" ht="25.5" customHeight="1" spans="1:9">
      <c r="A17" s="20" t="s">
        <v>25</v>
      </c>
      <c r="B17" s="17">
        <f t="shared" ref="B17:B21" si="2">C17+D17+E17+F17+G17+H17+I17</f>
        <v>0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</row>
    <row r="18" s="1" customFormat="1" ht="25.5" customHeight="1" spans="1:9">
      <c r="A18" s="20" t="s">
        <v>26</v>
      </c>
      <c r="B18" s="17">
        <f>C18</f>
        <v>0</v>
      </c>
      <c r="C18" s="17">
        <v>0</v>
      </c>
      <c r="D18" s="17"/>
      <c r="E18" s="17"/>
      <c r="F18" s="17"/>
      <c r="G18" s="17"/>
      <c r="H18" s="17"/>
      <c r="I18" s="17"/>
    </row>
    <row r="19" s="1" customFormat="1" ht="25.5" customHeight="1" spans="1:9">
      <c r="A19" s="20" t="s">
        <v>27</v>
      </c>
      <c r="B19" s="17">
        <f>C19</f>
        <v>0</v>
      </c>
      <c r="C19" s="17">
        <v>0</v>
      </c>
      <c r="D19" s="17"/>
      <c r="E19" s="17"/>
      <c r="F19" s="17"/>
      <c r="G19" s="17"/>
      <c r="H19" s="17"/>
      <c r="I19" s="17"/>
    </row>
    <row r="20" s="1" customFormat="1" ht="25.5" customHeight="1" spans="1:9">
      <c r="A20" s="16" t="s">
        <v>28</v>
      </c>
      <c r="B20" s="17">
        <f t="shared" si="2"/>
        <v>13977483.7</v>
      </c>
      <c r="C20" s="17">
        <v>0</v>
      </c>
      <c r="D20" s="17">
        <v>10252490.48</v>
      </c>
      <c r="E20" s="17">
        <v>3724993.22</v>
      </c>
      <c r="F20" s="17">
        <v>0</v>
      </c>
      <c r="G20" s="17">
        <v>0</v>
      </c>
      <c r="H20" s="17">
        <v>0</v>
      </c>
      <c r="I20" s="26">
        <v>0</v>
      </c>
    </row>
    <row r="21" s="1" customFormat="1" ht="25.5" customHeight="1" spans="1:9">
      <c r="A21" s="19" t="s">
        <v>29</v>
      </c>
      <c r="B21" s="17">
        <f t="shared" si="2"/>
        <v>665573304.43</v>
      </c>
      <c r="C21" s="17">
        <v>0</v>
      </c>
      <c r="D21" s="17">
        <v>647508727.74</v>
      </c>
      <c r="E21" s="17">
        <v>18064576.69</v>
      </c>
      <c r="F21" s="17">
        <v>0</v>
      </c>
      <c r="G21" s="17">
        <v>0</v>
      </c>
      <c r="H21" s="17">
        <v>0</v>
      </c>
      <c r="I21" s="26">
        <v>0</v>
      </c>
    </row>
    <row r="22" s="1" customFormat="1" ht="25.5" customHeight="1" spans="1:9">
      <c r="A22" s="7"/>
      <c r="B22" s="22"/>
      <c r="C22" s="22"/>
      <c r="D22" s="23"/>
      <c r="E22" s="22"/>
      <c r="F22" s="22"/>
      <c r="G22" s="22"/>
      <c r="H22" s="22"/>
      <c r="I22" s="27" t="s">
        <v>30</v>
      </c>
    </row>
  </sheetData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2021-12-06T08:57:00Z</dcterms:created>
  <dcterms:modified xsi:type="dcterms:W3CDTF">2022-12-26T06:31:18Z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14681515E3024B8ABE962FFADC077D8D</vt:lpwstr>
  </property>
  <property fmtid="{D5CDD505-2E9C-101B-9397-08002B2CF9AE}" pid="3" name="KSOProductBuildVer">
    <vt:lpwstr>2052-11.1.0.10463</vt:lpwstr>
  </property>
</Properties>
</file>